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9600" windowHeight="12120" tabRatio="845" activeTab="0"/>
  </bookViews>
  <sheets>
    <sheet name="ТР1-Пилот" sheetId="1" r:id="rId1"/>
    <sheet name="ТР1-Штурман" sheetId="2" r:id="rId2"/>
    <sheet name="ТР2-Пилот" sheetId="3" r:id="rId3"/>
    <sheet name="ТР2-Штурман" sheetId="4" r:id="rId4"/>
    <sheet name="ТР3-Пилот" sheetId="5" r:id="rId5"/>
    <sheet name="ТР3-Штурман" sheetId="6" r:id="rId6"/>
    <sheet name="ATV original" sheetId="7" r:id="rId7"/>
    <sheet name="ATV open" sheetId="8" r:id="rId8"/>
  </sheets>
  <definedNames>
    <definedName name="Общее">#REF!</definedName>
  </definedNames>
  <calcPr fullCalcOnLoad="1"/>
</workbook>
</file>

<file path=xl/sharedStrings.xml><?xml version="1.0" encoding="utf-8"?>
<sst xmlns="http://schemas.openxmlformats.org/spreadsheetml/2006/main" count="754" uniqueCount="218">
  <si>
    <t>ТР2</t>
  </si>
  <si>
    <t>ТР3</t>
  </si>
  <si>
    <t>Город</t>
  </si>
  <si>
    <t>зачётная группа</t>
  </si>
  <si>
    <t>место</t>
  </si>
  <si>
    <t>очки в зачёт</t>
  </si>
  <si>
    <t>5</t>
  </si>
  <si>
    <t>6</t>
  </si>
  <si>
    <t>9</t>
  </si>
  <si>
    <t>4</t>
  </si>
  <si>
    <t>7</t>
  </si>
  <si>
    <t>8</t>
  </si>
  <si>
    <t>3</t>
  </si>
  <si>
    <t>2</t>
  </si>
  <si>
    <t>ТР1</t>
  </si>
  <si>
    <t>ВОГУЛЬСКИЕ ДЕБРИ</t>
  </si>
  <si>
    <t>ТЕЛЕКОМ ТРОФИ</t>
  </si>
  <si>
    <t>Екатеринбург</t>
  </si>
  <si>
    <t>очки в зачёт КУБКА</t>
  </si>
  <si>
    <t>1</t>
  </si>
  <si>
    <t>ATV open</t>
  </si>
  <si>
    <t>место в группе</t>
  </si>
  <si>
    <t>Фамилия Имя</t>
  </si>
  <si>
    <t>ATV original</t>
  </si>
  <si>
    <t>Пилот</t>
  </si>
  <si>
    <t>Штурман</t>
  </si>
  <si>
    <t>Пермь</t>
  </si>
  <si>
    <t>Тюмень</t>
  </si>
  <si>
    <t>Горн Сергей</t>
  </si>
  <si>
    <t>Кузнецов Алексей</t>
  </si>
  <si>
    <t>Ширков Алексей</t>
  </si>
  <si>
    <t>Боровских Андрей</t>
  </si>
  <si>
    <t>Гладков Сергей</t>
  </si>
  <si>
    <t>Добрянка</t>
  </si>
  <si>
    <t>Текущее положение в Кубке Урала 2009 года по трофи - рейдам</t>
  </si>
  <si>
    <t>CAN-AM TROHPY</t>
  </si>
  <si>
    <t>УРАЛЛЕСПРОМ ТРОФИ</t>
  </si>
  <si>
    <t>ЖЕЛЕЗНЫЙ ПЕРЕБОР</t>
  </si>
  <si>
    <t>Участник</t>
  </si>
  <si>
    <t>Заславский Алексей</t>
  </si>
  <si>
    <t>Валеев Сергей</t>
  </si>
  <si>
    <t>Яцюк Леонид</t>
  </si>
  <si>
    <t>Чернышев Андрей</t>
  </si>
  <si>
    <t>Ширков Петр</t>
  </si>
  <si>
    <t>ТР1 (10)</t>
  </si>
  <si>
    <t>Павелин Евгений</t>
  </si>
  <si>
    <t>Давыдов Сергей</t>
  </si>
  <si>
    <t>ТР2 (3)</t>
  </si>
  <si>
    <t>Трегубов Григорий</t>
  </si>
  <si>
    <t>Аликин Андрей</t>
  </si>
  <si>
    <t>Варачев Андрей</t>
  </si>
  <si>
    <t>Иванов Александр</t>
  </si>
  <si>
    <t>Закаменных Алексей</t>
  </si>
  <si>
    <t>Коковин Дмитрий</t>
  </si>
  <si>
    <t>ТР3 (14)</t>
  </si>
  <si>
    <t>Поспелов Дмитрий</t>
  </si>
  <si>
    <t>Наугольных Алексей</t>
  </si>
  <si>
    <t>Тихонов Лев</t>
  </si>
  <si>
    <t>Белоголов Алексей</t>
  </si>
  <si>
    <t>Нестеров Максим</t>
  </si>
  <si>
    <t>Лаптев Олег</t>
  </si>
  <si>
    <t>Кувшинов Вадим</t>
  </si>
  <si>
    <t>Пенза</t>
  </si>
  <si>
    <t>Новиков Николай</t>
  </si>
  <si>
    <t>Мартьянова Инна</t>
  </si>
  <si>
    <t>Москва</t>
  </si>
  <si>
    <t>Куимов Артем</t>
  </si>
  <si>
    <t>Шухардин Александр</t>
  </si>
  <si>
    <t>Доросинский Александр</t>
  </si>
  <si>
    <t>Еремин Михаил</t>
  </si>
  <si>
    <t>Баранов Николай</t>
  </si>
  <si>
    <t>ATV original (10)</t>
  </si>
  <si>
    <t>Карякин Сергей</t>
  </si>
  <si>
    <t>Молчанов Илья</t>
  </si>
  <si>
    <t>Жуков Евгений</t>
  </si>
  <si>
    <t>Зеленоград</t>
  </si>
  <si>
    <t>Кориков Виктор</t>
  </si>
  <si>
    <t>Колобов Максим</t>
  </si>
  <si>
    <t>Санкт-Петербург</t>
  </si>
  <si>
    <t>Мирончик Андрей</t>
  </si>
  <si>
    <t>Белогубов Александр</t>
  </si>
  <si>
    <t>Заболотский Александр</t>
  </si>
  <si>
    <t>Боаги Евгений</t>
  </si>
  <si>
    <t>Кучков Алексей</t>
  </si>
  <si>
    <t>Куренков Станислав</t>
  </si>
  <si>
    <t>Снежинск</t>
  </si>
  <si>
    <t>Рысев Владимир</t>
  </si>
  <si>
    <t>Снежинск/Екб</t>
  </si>
  <si>
    <t>Лукьянов Валерий</t>
  </si>
  <si>
    <t>Максименко Сергей</t>
  </si>
  <si>
    <t>Задираев Николай</t>
  </si>
  <si>
    <t>Тула</t>
  </si>
  <si>
    <t>Тимошенков Андрей</t>
  </si>
  <si>
    <t>Митяшин Антон</t>
  </si>
  <si>
    <t>Митяшин Виталий</t>
  </si>
  <si>
    <t>Березин Олег</t>
  </si>
  <si>
    <t>Златоуст</t>
  </si>
  <si>
    <t>Курневич Дмитрий</t>
  </si>
  <si>
    <t>Емлевский Артем</t>
  </si>
  <si>
    <t>Ершов Кирилл</t>
  </si>
  <si>
    <t>Обнинск</t>
  </si>
  <si>
    <t>Басалгин Дмитрий</t>
  </si>
  <si>
    <t>Березовский</t>
  </si>
  <si>
    <t>Духнеев Дмитрий</t>
  </si>
  <si>
    <t>Васильев Сергей</t>
  </si>
  <si>
    <t>Рыбкин Олег</t>
  </si>
  <si>
    <t>Михеев Денис</t>
  </si>
  <si>
    <t>Мустаев Максим</t>
  </si>
  <si>
    <t>Первоуральск</t>
  </si>
  <si>
    <t>Педченко Андрей</t>
  </si>
  <si>
    <t>Ситников Илья</t>
  </si>
  <si>
    <t>Голуб Дмитрий</t>
  </si>
  <si>
    <t>Мишин Михаил</t>
  </si>
  <si>
    <t>10</t>
  </si>
  <si>
    <t>11</t>
  </si>
  <si>
    <t>12</t>
  </si>
  <si>
    <t>13</t>
  </si>
  <si>
    <t>14</t>
  </si>
  <si>
    <t>15</t>
  </si>
  <si>
    <t>16</t>
  </si>
  <si>
    <t>Баркан Алексей</t>
  </si>
  <si>
    <t>Калашников Евгений</t>
  </si>
  <si>
    <t>Коровников Игорь</t>
  </si>
  <si>
    <t>Сулима Игорь</t>
  </si>
  <si>
    <t>Новиков Андрей</t>
  </si>
  <si>
    <t>Малофеев Леонид</t>
  </si>
  <si>
    <t>Плотицын Игорь</t>
  </si>
  <si>
    <t>Вараксин Антон</t>
  </si>
  <si>
    <t>Новиков Сергей</t>
  </si>
  <si>
    <t>Галагузов Алексей</t>
  </si>
  <si>
    <t>Волочаев Виктор</t>
  </si>
  <si>
    <t>Сарапин Виктор</t>
  </si>
  <si>
    <t>Сургут</t>
  </si>
  <si>
    <t>Коротов Дмитрий</t>
  </si>
  <si>
    <t>Березники</t>
  </si>
  <si>
    <t>Елсуков Александр</t>
  </si>
  <si>
    <t>Гриценко Кирилл</t>
  </si>
  <si>
    <t>Челябинск</t>
  </si>
  <si>
    <t>Савицкий Владимир</t>
  </si>
  <si>
    <t>Матвеев Михаил</t>
  </si>
  <si>
    <t>Боричев Евгений</t>
  </si>
  <si>
    <t>Мурнин Валерий</t>
  </si>
  <si>
    <t>Гречихин Юрий</t>
  </si>
  <si>
    <t>Соловьев Евгений</t>
  </si>
  <si>
    <t>Вычегдин Денис</t>
  </si>
  <si>
    <t>Савлев Евгений</t>
  </si>
  <si>
    <t>Макаревич Михаил</t>
  </si>
  <si>
    <t>Сумик Алексей</t>
  </si>
  <si>
    <t>Тюрин Алексей</t>
  </si>
  <si>
    <t>Филипенков Вячеслав</t>
  </si>
  <si>
    <t>Белобров Виталий</t>
  </si>
  <si>
    <t>Тарковалин Сергей</t>
  </si>
  <si>
    <t>Запивалов Игорь</t>
  </si>
  <si>
    <t>Савлев Павел</t>
  </si>
  <si>
    <t>Еркаев Алексей</t>
  </si>
  <si>
    <t>Фролов Александр</t>
  </si>
  <si>
    <t>Ленский Сергей</t>
  </si>
  <si>
    <t>Пономарев Александр</t>
  </si>
  <si>
    <t>Васильев Андрей</t>
  </si>
  <si>
    <t>Печкин Сергей</t>
  </si>
  <si>
    <t>Слобожанинов Владимир</t>
  </si>
  <si>
    <t>Куршпель Андрей</t>
  </si>
  <si>
    <t>Штрек Дмитрий</t>
  </si>
  <si>
    <t>Карпинск</t>
  </si>
  <si>
    <t>Клекнер Владислав</t>
  </si>
  <si>
    <t>Фролов Евгений</t>
  </si>
  <si>
    <t>Лузин Константин</t>
  </si>
  <si>
    <t>Марченко Александр</t>
  </si>
  <si>
    <t>Блохин Анатолий</t>
  </si>
  <si>
    <t>Кузнецов Сергей</t>
  </si>
  <si>
    <t>Усолье</t>
  </si>
  <si>
    <t>Власюк Антон</t>
  </si>
  <si>
    <t>Крупин Анатолий</t>
  </si>
  <si>
    <t>Слизов Кирилл</t>
  </si>
  <si>
    <t>Стахеев Иван</t>
  </si>
  <si>
    <t>Чернов Сергей</t>
  </si>
  <si>
    <t>Дегай Александр</t>
  </si>
  <si>
    <t>Кармазин Яков</t>
  </si>
  <si>
    <t>Уваров Максим</t>
  </si>
  <si>
    <t>Израилев Максим</t>
  </si>
  <si>
    <t>Суднев Дмитрий</t>
  </si>
  <si>
    <t>Лощилин Игорь</t>
  </si>
  <si>
    <t>Решетнюк Иван</t>
  </si>
  <si>
    <t>Лантух Николай</t>
  </si>
  <si>
    <t>Трукан Андрей</t>
  </si>
  <si>
    <t>Ильденов Игорь</t>
  </si>
  <si>
    <t>Морозов Никита</t>
  </si>
  <si>
    <t>Заречный</t>
  </si>
  <si>
    <t>Жигулевск</t>
  </si>
  <si>
    <t>Власов Александр</t>
  </si>
  <si>
    <t>Иванов Константин</t>
  </si>
  <si>
    <t>Власов Павле</t>
  </si>
  <si>
    <t>Казымов Роман</t>
  </si>
  <si>
    <t>Пинаев Валериан</t>
  </si>
  <si>
    <t>Овсянников Александр</t>
  </si>
  <si>
    <t>Оконешников Владимир</t>
  </si>
  <si>
    <t>Иванов Игорь</t>
  </si>
  <si>
    <t>ТР1 (9)</t>
  </si>
  <si>
    <t>ТР1 (12)</t>
  </si>
  <si>
    <t>Михеев Геннадий</t>
  </si>
  <si>
    <t>Остальцев Василий</t>
  </si>
  <si>
    <t>Бельмескин Кирилл</t>
  </si>
  <si>
    <t>Гирчук Алексей</t>
  </si>
  <si>
    <t>Карташов Юрий</t>
  </si>
  <si>
    <t>ТР3 (11)</t>
  </si>
  <si>
    <t>Невзоров Александр</t>
  </si>
  <si>
    <t>Медведев Валерий</t>
  </si>
  <si>
    <t>Щербина Константин</t>
  </si>
  <si>
    <t>Подтаев Иван</t>
  </si>
  <si>
    <t>Жук Александр</t>
  </si>
  <si>
    <t>Антонов Дмитрий</t>
  </si>
  <si>
    <t>Охотников Дмитрий</t>
  </si>
  <si>
    <t>Постаногов Александр</t>
  </si>
  <si>
    <t>Безденежных Артем</t>
  </si>
  <si>
    <t>Ахметшин Ильмир</t>
  </si>
  <si>
    <t>ATV original (4)</t>
  </si>
  <si>
    <t>ATV original (5)</t>
  </si>
  <si>
    <t>Кацурин Николай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</si>
</sst>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;[Red]0.0"/>
    <numFmt numFmtId="173" formatCode="0;[Red]0"/>
    <numFmt numFmtId="174" formatCode="0.0"/>
    <numFmt numFmtId="175" formatCode="#,##0.0"/>
    <numFmt numFmtId="176" formatCode="0.00;[Red]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h]:"/>
    <numFmt numFmtId="182" formatCode="[h]"/>
    <numFmt numFmtId="183" formatCode="h"/>
    <numFmt numFmtId="184" formatCode="h:mm:ss;@"/>
    <numFmt numFmtId="185" formatCode="h:mm;@"/>
    <numFmt numFmtId="186" formatCode="[h]:mm:ss;@"/>
    <numFmt numFmtId="187" formatCode="[$-FC19]d\ mmmm\ yyyy\ &quot;г.&quot;"/>
    <numFmt numFmtId="188" formatCode="[$-F400]h:mm:ss\ AM/PM"/>
    <numFmt numFmtId="189" formatCode="dd/mm/yyyy\ h:mm:ss"/>
    <numFmt numFmtId="190" formatCode="mmm/yyyy"/>
    <numFmt numFmtId="191" formatCode="[h]:mm"/>
    <numFmt numFmtId="192" formatCode="dd/mm/yyyy\ h:mm:s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\ &quot;DM&quot;;\-#,##0\ &quot;DM&quot;"/>
    <numFmt numFmtId="202" formatCode="#,##0\ &quot;DM&quot;;[Red]\-#,##0\ &quot;DM&quot;"/>
    <numFmt numFmtId="203" formatCode="#,##0.00\ &quot;DM&quot;;\-#,##0.00\ &quot;DM&quot;"/>
    <numFmt numFmtId="204" formatCode="#,##0.00\ &quot;DM&quot;;[Red]\-#,##0.00\ &quot;DM&quot;"/>
    <numFmt numFmtId="205" formatCode="_-* #,##0\ &quot;DM&quot;_-;\-* #,##0\ &quot;DM&quot;_-;_-* &quot;-&quot;\ &quot;DM&quot;_-;_-@_-"/>
    <numFmt numFmtId="206" formatCode="_-* #,##0\ _D_M_-;\-* #,##0\ _D_M_-;_-* &quot;-&quot;\ _D_M_-;_-@_-"/>
    <numFmt numFmtId="207" formatCode="_-* #,##0.00\ &quot;DM&quot;_-;\-* #,##0.00\ &quot;DM&quot;_-;_-* &quot;-&quot;??\ &quot;DM&quot;_-;_-@_-"/>
    <numFmt numFmtId="208" formatCode="_-* #,##0.00\ _D_M_-;\-* #,##0.00\ _D_M_-;_-* &quot;-&quot;??\ _D_M_-;_-@_-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[h]:mm;@"/>
    <numFmt numFmtId="218" formatCode="h:mm:ss\ dd/mm/yyyy"/>
    <numFmt numFmtId="219" formatCode="mmm\ yyyy"/>
    <numFmt numFmtId="220" formatCode="000000"/>
  </numFmts>
  <fonts count="29">
    <font>
      <sz val="10"/>
      <name val="Arial Cyr"/>
      <family val="0"/>
    </font>
    <font>
      <b/>
      <sz val="16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4"/>
      <color indexed="10"/>
      <name val="Arial Cyr"/>
      <family val="2"/>
    </font>
    <font>
      <b/>
      <sz val="14"/>
      <color indexed="50"/>
      <name val="Arial Cyr"/>
      <family val="2"/>
    </font>
    <font>
      <b/>
      <sz val="14"/>
      <color indexed="48"/>
      <name val="Arial Cyr"/>
      <family val="2"/>
    </font>
    <font>
      <sz val="10"/>
      <name val="Arial"/>
      <family val="2"/>
    </font>
    <font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>
      <alignment/>
      <protection/>
    </xf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3" fontId="9" fillId="0" borderId="12" xfId="53" applyNumberFormat="1" applyFont="1" applyFill="1" applyBorder="1" applyAlignment="1">
      <alignment horizontal="left" vertical="center"/>
      <protection/>
    </xf>
    <xf numFmtId="3" fontId="9" fillId="0" borderId="13" xfId="53" applyNumberFormat="1" applyFont="1" applyFill="1" applyBorder="1" applyAlignment="1">
      <alignment horizontal="left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3" fontId="9" fillId="0" borderId="24" xfId="53" applyNumberFormat="1" applyFont="1" applyFill="1" applyBorder="1" applyAlignment="1">
      <alignment horizontal="left" vertical="center"/>
      <protection/>
    </xf>
    <xf numFmtId="174" fontId="3" fillId="4" borderId="25" xfId="0" applyNumberFormat="1" applyFont="1" applyFill="1" applyBorder="1" applyAlignment="1">
      <alignment horizontal="center" vertical="center"/>
    </xf>
    <xf numFmtId="174" fontId="3" fillId="4" borderId="26" xfId="0" applyNumberFormat="1" applyFont="1" applyFill="1" applyBorder="1" applyAlignment="1">
      <alignment horizontal="center" vertical="center"/>
    </xf>
    <xf numFmtId="174" fontId="3" fillId="4" borderId="27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174" fontId="0" fillId="0" borderId="30" xfId="0" applyNumberFormat="1" applyFont="1" applyFill="1" applyBorder="1" applyAlignment="1">
      <alignment horizontal="center" vertical="center"/>
    </xf>
    <xf numFmtId="174" fontId="0" fillId="0" borderId="31" xfId="0" applyNumberFormat="1" applyFont="1" applyFill="1" applyBorder="1" applyAlignment="1">
      <alignment horizontal="center" vertical="center"/>
    </xf>
    <xf numFmtId="174" fontId="0" fillId="0" borderId="3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4" fontId="0" fillId="0" borderId="30" xfId="0" applyNumberFormat="1" applyFont="1" applyFill="1" applyBorder="1" applyAlignment="1">
      <alignment horizontal="center" vertical="center"/>
    </xf>
    <xf numFmtId="174" fontId="0" fillId="0" borderId="31" xfId="0" applyNumberFormat="1" applyFont="1" applyFill="1" applyBorder="1" applyAlignment="1">
      <alignment horizontal="center" vertical="center"/>
    </xf>
    <xf numFmtId="174" fontId="0" fillId="0" borderId="32" xfId="0" applyNumberFormat="1" applyFont="1" applyFill="1" applyBorder="1" applyAlignment="1">
      <alignment horizontal="center" vertical="center"/>
    </xf>
    <xf numFmtId="3" fontId="7" fillId="0" borderId="33" xfId="53" applyNumberFormat="1" applyFont="1" applyFill="1" applyBorder="1" applyAlignment="1">
      <alignment horizontal="left" vertical="center"/>
      <protection/>
    </xf>
    <xf numFmtId="3" fontId="7" fillId="0" borderId="34" xfId="53" applyNumberFormat="1" applyFont="1" applyFill="1" applyBorder="1" applyAlignment="1">
      <alignment horizontal="left" vertical="center"/>
      <protection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3" fontId="7" fillId="0" borderId="38" xfId="53" applyNumberFormat="1" applyFont="1" applyFill="1" applyBorder="1" applyAlignment="1">
      <alignment horizontal="left" vertical="center"/>
      <protection/>
    </xf>
    <xf numFmtId="3" fontId="9" fillId="0" borderId="39" xfId="53" applyNumberFormat="1" applyFont="1" applyFill="1" applyBorder="1" applyAlignment="1">
      <alignment horizontal="left" vertical="center"/>
      <protection/>
    </xf>
    <xf numFmtId="49" fontId="4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3" fontId="9" fillId="0" borderId="40" xfId="53" applyNumberFormat="1" applyFont="1" applyFill="1" applyBorder="1" applyAlignment="1">
      <alignment horizontal="left" vertical="center"/>
      <protection/>
    </xf>
    <xf numFmtId="49" fontId="5" fillId="0" borderId="23" xfId="0" applyNumberFormat="1" applyFont="1" applyBorder="1" applyAlignment="1">
      <alignment horizontal="center" vertical="center"/>
    </xf>
    <xf numFmtId="3" fontId="9" fillId="0" borderId="24" xfId="53" applyNumberFormat="1" applyFont="1" applyFill="1" applyBorder="1" applyAlignment="1">
      <alignment horizontal="left" vertical="center"/>
      <protection/>
    </xf>
    <xf numFmtId="3" fontId="7" fillId="0" borderId="30" xfId="53" applyNumberFormat="1" applyFont="1" applyFill="1" applyBorder="1" applyAlignment="1">
      <alignment horizontal="left" vertical="center"/>
      <protection/>
    </xf>
    <xf numFmtId="3" fontId="7" fillId="0" borderId="31" xfId="53" applyNumberFormat="1" applyFont="1" applyFill="1" applyBorder="1" applyAlignment="1">
      <alignment horizontal="left" vertical="center"/>
      <protection/>
    </xf>
    <xf numFmtId="3" fontId="7" fillId="0" borderId="32" xfId="53" applyNumberFormat="1" applyFont="1" applyFill="1" applyBorder="1" applyAlignment="1">
      <alignment horizontal="left" vertical="center"/>
      <protection/>
    </xf>
    <xf numFmtId="49" fontId="2" fillId="0" borderId="26" xfId="0" applyNumberFormat="1" applyFont="1" applyFill="1" applyBorder="1" applyAlignment="1">
      <alignment horizontal="center" vertical="center"/>
    </xf>
    <xf numFmtId="3" fontId="7" fillId="0" borderId="41" xfId="53" applyNumberFormat="1" applyFont="1" applyFill="1" applyBorder="1" applyAlignment="1">
      <alignment horizontal="left" vertical="center"/>
      <protection/>
    </xf>
    <xf numFmtId="174" fontId="3" fillId="4" borderId="11" xfId="0" applyNumberFormat="1" applyFont="1" applyFill="1" applyBorder="1" applyAlignment="1">
      <alignment horizontal="center" vertical="center"/>
    </xf>
    <xf numFmtId="174" fontId="3" fillId="4" borderId="10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3" fontId="9" fillId="0" borderId="42" xfId="53" applyNumberFormat="1" applyFont="1" applyFill="1" applyBorder="1" applyAlignment="1">
      <alignment horizontal="left" vertical="center"/>
      <protection/>
    </xf>
    <xf numFmtId="3" fontId="7" fillId="0" borderId="43" xfId="53" applyNumberFormat="1" applyFont="1" applyFill="1" applyBorder="1" applyAlignment="1">
      <alignment horizontal="left" vertical="center"/>
      <protection/>
    </xf>
    <xf numFmtId="3" fontId="7" fillId="0" borderId="44" xfId="53" applyNumberFormat="1" applyFont="1" applyFill="1" applyBorder="1" applyAlignment="1">
      <alignment horizontal="left" vertical="center"/>
      <protection/>
    </xf>
    <xf numFmtId="174" fontId="3" fillId="4" borderId="23" xfId="0" applyNumberFormat="1" applyFont="1" applyFill="1" applyBorder="1" applyAlignment="1">
      <alignment horizontal="center" vertical="center"/>
    </xf>
    <xf numFmtId="3" fontId="7" fillId="0" borderId="41" xfId="53" applyNumberFormat="1" applyFont="1" applyFill="1" applyBorder="1" applyAlignment="1">
      <alignment horizontal="left" vertical="center"/>
      <protection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3" fontId="7" fillId="0" borderId="43" xfId="53" applyNumberFormat="1" applyFont="1" applyFill="1" applyBorder="1" applyAlignment="1">
      <alignment horizontal="left" vertical="center"/>
      <protection/>
    </xf>
    <xf numFmtId="3" fontId="7" fillId="0" borderId="44" xfId="53" applyNumberFormat="1" applyFont="1" applyFill="1" applyBorder="1" applyAlignment="1">
      <alignment horizontal="left" vertical="center"/>
      <protection/>
    </xf>
    <xf numFmtId="174" fontId="3" fillId="4" borderId="45" xfId="0" applyNumberFormat="1" applyFont="1" applyFill="1" applyBorder="1" applyAlignment="1">
      <alignment horizontal="center" vertical="center"/>
    </xf>
    <xf numFmtId="174" fontId="3" fillId="4" borderId="46" xfId="0" applyNumberFormat="1" applyFont="1" applyFill="1" applyBorder="1" applyAlignment="1">
      <alignment horizontal="center" vertical="center"/>
    </xf>
    <xf numFmtId="174" fontId="3" fillId="4" borderId="47" xfId="0" applyNumberFormat="1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3" fontId="9" fillId="0" borderId="12" xfId="53" applyNumberFormat="1" applyFont="1" applyFill="1" applyBorder="1" applyAlignment="1">
      <alignment horizontal="left" vertical="center"/>
      <protection/>
    </xf>
    <xf numFmtId="3" fontId="9" fillId="0" borderId="13" xfId="53" applyNumberFormat="1" applyFont="1" applyFill="1" applyBorder="1" applyAlignment="1">
      <alignment horizontal="left" vertical="center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кументы для суде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47</xdr:row>
      <xdr:rowOff>0</xdr:rowOff>
    </xdr:from>
    <xdr:to>
      <xdr:col>4</xdr:col>
      <xdr:colOff>0</xdr:colOff>
      <xdr:row>47</xdr:row>
      <xdr:rowOff>0</xdr:rowOff>
    </xdr:to>
    <xdr:grpSp>
      <xdr:nvGrpSpPr>
        <xdr:cNvPr id="1" name="Группа 7"/>
        <xdr:cNvGrpSpPr>
          <a:grpSpLocks/>
        </xdr:cNvGrpSpPr>
      </xdr:nvGrpSpPr>
      <xdr:grpSpPr>
        <a:xfrm>
          <a:off x="1343025" y="12277725"/>
          <a:ext cx="3228975" cy="0"/>
          <a:chOff x="0" y="9017000"/>
          <a:chExt cx="6287483" cy="682625"/>
        </a:xfrm>
        <a:solidFill>
          <a:srgbClr val="FFFFFF"/>
        </a:solidFill>
      </xdr:grpSpPr>
      <xdr:pic>
        <xdr:nvPicPr>
          <xdr:cNvPr id="2" name="Picture 16" descr="Rosan авторизированный дистрибьютор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9731" y="9192947"/>
            <a:ext cx="1260640" cy="5066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5" descr="Can-am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31084" y="9157791"/>
            <a:ext cx="1859523" cy="50138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4" descr="logo_10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270483" y="9137142"/>
            <a:ext cx="1017000" cy="55599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Прямая соединительная линия 8"/>
          <xdr:cNvSpPr>
            <a:spLocks/>
          </xdr:cNvSpPr>
        </xdr:nvSpPr>
        <xdr:spPr>
          <a:xfrm flipV="1">
            <a:off x="0" y="9017000"/>
            <a:ext cx="6287483" cy="16042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N20"/>
  <sheetViews>
    <sheetView tabSelected="1" zoomScale="90" zoomScaleNormal="90" workbookViewId="0" topLeftCell="A1">
      <selection activeCell="A1" sqref="A1"/>
    </sheetView>
  </sheetViews>
  <sheetFormatPr defaultColWidth="9.00390625" defaultRowHeight="12.75"/>
  <cols>
    <col min="1" max="1" width="8.00390625" style="0" customWidth="1"/>
    <col min="2" max="2" width="25.75390625" style="0" customWidth="1"/>
    <col min="3" max="3" width="17.25390625" style="1" bestFit="1" customWidth="1"/>
    <col min="4" max="4" width="12.875" style="1" customWidth="1"/>
    <col min="5" max="5" width="7.75390625" style="0" customWidth="1"/>
    <col min="6" max="6" width="7.875" style="0" customWidth="1"/>
    <col min="7" max="8" width="7.375" style="0" customWidth="1"/>
    <col min="9" max="10" width="8.25390625" style="0" customWidth="1"/>
    <col min="11" max="11" width="7.625" style="0" customWidth="1"/>
    <col min="12" max="12" width="7.00390625" style="0" customWidth="1"/>
    <col min="13" max="13" width="7.625" style="0" customWidth="1"/>
    <col min="14" max="14" width="7.00390625" style="0" customWidth="1"/>
  </cols>
  <sheetData>
    <row r="1" spans="1:14" ht="24.75" customHeight="1" thickBot="1">
      <c r="A1" s="20" t="s">
        <v>34</v>
      </c>
      <c r="B1" s="17"/>
      <c r="C1" s="18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 customHeight="1">
      <c r="A2" s="88" t="s">
        <v>21</v>
      </c>
      <c r="B2" s="95" t="s">
        <v>24</v>
      </c>
      <c r="C2" s="96"/>
      <c r="D2" s="93" t="s">
        <v>18</v>
      </c>
      <c r="E2" s="91" t="s">
        <v>35</v>
      </c>
      <c r="F2" s="81"/>
      <c r="G2" s="80" t="s">
        <v>15</v>
      </c>
      <c r="H2" s="101"/>
      <c r="I2" s="91" t="s">
        <v>36</v>
      </c>
      <c r="J2" s="81"/>
      <c r="K2" s="80" t="s">
        <v>37</v>
      </c>
      <c r="L2" s="81"/>
      <c r="M2" s="80" t="s">
        <v>16</v>
      </c>
      <c r="N2" s="81"/>
    </row>
    <row r="3" spans="1:14" ht="22.5" customHeight="1">
      <c r="A3" s="89"/>
      <c r="B3" s="97"/>
      <c r="C3" s="98"/>
      <c r="D3" s="94"/>
      <c r="E3" s="92"/>
      <c r="F3" s="83"/>
      <c r="G3" s="82"/>
      <c r="H3" s="102"/>
      <c r="I3" s="92"/>
      <c r="J3" s="83"/>
      <c r="K3" s="82"/>
      <c r="L3" s="83"/>
      <c r="M3" s="82"/>
      <c r="N3" s="83"/>
    </row>
    <row r="4" spans="1:14" ht="29.25" customHeight="1" thickBot="1">
      <c r="A4" s="90"/>
      <c r="B4" s="99"/>
      <c r="C4" s="100"/>
      <c r="D4" s="19" t="s">
        <v>3</v>
      </c>
      <c r="E4" s="9" t="s">
        <v>4</v>
      </c>
      <c r="F4" s="10" t="s">
        <v>5</v>
      </c>
      <c r="G4" s="11" t="s">
        <v>4</v>
      </c>
      <c r="H4" s="12" t="s">
        <v>5</v>
      </c>
      <c r="I4" s="9" t="s">
        <v>4</v>
      </c>
      <c r="J4" s="10" t="s">
        <v>5</v>
      </c>
      <c r="K4" s="11" t="s">
        <v>4</v>
      </c>
      <c r="L4" s="10" t="s">
        <v>5</v>
      </c>
      <c r="M4" s="11" t="s">
        <v>4</v>
      </c>
      <c r="N4" s="10" t="s">
        <v>5</v>
      </c>
    </row>
    <row r="5" spans="1:14" s="3" customFormat="1" ht="27" customHeight="1" thickBot="1">
      <c r="A5" s="13" t="s">
        <v>14</v>
      </c>
      <c r="B5" s="14" t="s">
        <v>22</v>
      </c>
      <c r="C5" s="15" t="s">
        <v>2</v>
      </c>
      <c r="D5" s="29" t="s">
        <v>14</v>
      </c>
      <c r="E5" s="86" t="s">
        <v>44</v>
      </c>
      <c r="F5" s="85"/>
      <c r="G5" s="84" t="s">
        <v>197</v>
      </c>
      <c r="H5" s="87"/>
      <c r="I5" s="86" t="s">
        <v>198</v>
      </c>
      <c r="J5" s="85"/>
      <c r="K5" s="84" t="s">
        <v>14</v>
      </c>
      <c r="L5" s="85"/>
      <c r="M5" s="84" t="s">
        <v>14</v>
      </c>
      <c r="N5" s="85"/>
    </row>
    <row r="6" spans="1:14" ht="20.25" customHeight="1">
      <c r="A6" s="48" t="s">
        <v>19</v>
      </c>
      <c r="B6" s="64" t="s">
        <v>28</v>
      </c>
      <c r="C6" s="38" t="s">
        <v>17</v>
      </c>
      <c r="D6" s="25">
        <f aca="true" t="shared" si="0" ref="D6:D20">SUM(F6,H6,J6,L6,N6)</f>
        <v>241</v>
      </c>
      <c r="E6" s="33" t="s">
        <v>19</v>
      </c>
      <c r="F6" s="35">
        <v>100</v>
      </c>
      <c r="G6" s="33">
        <v>5</v>
      </c>
      <c r="H6" s="35">
        <v>41</v>
      </c>
      <c r="I6" s="21" t="s">
        <v>19</v>
      </c>
      <c r="J6" s="35">
        <v>100</v>
      </c>
      <c r="K6" s="21"/>
      <c r="L6" s="35"/>
      <c r="M6" s="21"/>
      <c r="N6" s="35"/>
    </row>
    <row r="7" spans="1:14" ht="20.25" customHeight="1">
      <c r="A7" s="49" t="s">
        <v>13</v>
      </c>
      <c r="B7" s="47" t="s">
        <v>29</v>
      </c>
      <c r="C7" s="39" t="s">
        <v>26</v>
      </c>
      <c r="D7" s="26">
        <f t="shared" si="0"/>
        <v>214</v>
      </c>
      <c r="E7" s="34" t="s">
        <v>13</v>
      </c>
      <c r="F7" s="36">
        <v>81</v>
      </c>
      <c r="G7" s="34">
        <v>4</v>
      </c>
      <c r="H7" s="36">
        <v>50</v>
      </c>
      <c r="I7" s="22" t="s">
        <v>13</v>
      </c>
      <c r="J7" s="36">
        <v>83</v>
      </c>
      <c r="K7" s="22"/>
      <c r="L7" s="36"/>
      <c r="M7" s="22"/>
      <c r="N7" s="36"/>
    </row>
    <row r="8" spans="1:14" ht="20.25" customHeight="1">
      <c r="A8" s="61" t="s">
        <v>12</v>
      </c>
      <c r="B8" s="47" t="s">
        <v>30</v>
      </c>
      <c r="C8" s="39" t="s">
        <v>17</v>
      </c>
      <c r="D8" s="26">
        <f t="shared" si="0"/>
        <v>171</v>
      </c>
      <c r="E8" s="22" t="s">
        <v>6</v>
      </c>
      <c r="F8" s="36">
        <v>48</v>
      </c>
      <c r="G8" s="22" t="s">
        <v>19</v>
      </c>
      <c r="H8" s="36">
        <v>90</v>
      </c>
      <c r="I8" s="22" t="s">
        <v>11</v>
      </c>
      <c r="J8" s="36">
        <v>33</v>
      </c>
      <c r="K8" s="22"/>
      <c r="L8" s="36"/>
      <c r="M8" s="22"/>
      <c r="N8" s="36"/>
    </row>
    <row r="9" spans="1:14" ht="20.25" customHeight="1">
      <c r="A9" s="62" t="s">
        <v>9</v>
      </c>
      <c r="B9" s="47" t="s">
        <v>32</v>
      </c>
      <c r="C9" s="39" t="s">
        <v>33</v>
      </c>
      <c r="D9" s="26">
        <f t="shared" si="0"/>
        <v>153</v>
      </c>
      <c r="E9" s="22" t="s">
        <v>9</v>
      </c>
      <c r="F9" s="36">
        <v>57</v>
      </c>
      <c r="G9" s="22" t="s">
        <v>10</v>
      </c>
      <c r="H9" s="36">
        <v>24</v>
      </c>
      <c r="I9" s="22" t="s">
        <v>12</v>
      </c>
      <c r="J9" s="36">
        <v>72</v>
      </c>
      <c r="K9" s="22"/>
      <c r="L9" s="36"/>
      <c r="M9" s="22"/>
      <c r="N9" s="36"/>
    </row>
    <row r="10" spans="1:14" ht="20.25" customHeight="1">
      <c r="A10" s="62" t="s">
        <v>6</v>
      </c>
      <c r="B10" s="47" t="s">
        <v>159</v>
      </c>
      <c r="C10" s="39" t="s">
        <v>27</v>
      </c>
      <c r="D10" s="26">
        <f t="shared" si="0"/>
        <v>122</v>
      </c>
      <c r="E10" s="22"/>
      <c r="F10" s="36"/>
      <c r="G10" s="22" t="s">
        <v>12</v>
      </c>
      <c r="H10" s="36">
        <v>60</v>
      </c>
      <c r="I10" s="22" t="s">
        <v>9</v>
      </c>
      <c r="J10" s="36">
        <v>62</v>
      </c>
      <c r="K10" s="22"/>
      <c r="L10" s="36"/>
      <c r="M10" s="22"/>
      <c r="N10" s="36"/>
    </row>
    <row r="11" spans="1:14" ht="20.25" customHeight="1">
      <c r="A11" s="62" t="s">
        <v>7</v>
      </c>
      <c r="B11" s="47" t="s">
        <v>179</v>
      </c>
      <c r="C11" s="39" t="s">
        <v>26</v>
      </c>
      <c r="D11" s="26">
        <f t="shared" si="0"/>
        <v>119</v>
      </c>
      <c r="E11" s="22"/>
      <c r="F11" s="36"/>
      <c r="G11" s="22" t="s">
        <v>13</v>
      </c>
      <c r="H11" s="36">
        <v>72</v>
      </c>
      <c r="I11" s="22" t="s">
        <v>7</v>
      </c>
      <c r="J11" s="36">
        <v>47</v>
      </c>
      <c r="K11" s="22"/>
      <c r="L11" s="36"/>
      <c r="M11" s="22"/>
      <c r="N11" s="36"/>
    </row>
    <row r="12" spans="1:14" ht="20.25" customHeight="1">
      <c r="A12" s="62" t="s">
        <v>10</v>
      </c>
      <c r="B12" s="47" t="s">
        <v>160</v>
      </c>
      <c r="C12" s="39" t="s">
        <v>26</v>
      </c>
      <c r="D12" s="26">
        <f t="shared" si="0"/>
        <v>86</v>
      </c>
      <c r="E12" s="22"/>
      <c r="F12" s="36"/>
      <c r="G12" s="22" t="s">
        <v>7</v>
      </c>
      <c r="H12" s="36">
        <v>32</v>
      </c>
      <c r="I12" s="22" t="s">
        <v>6</v>
      </c>
      <c r="J12" s="36">
        <v>54</v>
      </c>
      <c r="K12" s="22"/>
      <c r="L12" s="36"/>
      <c r="M12" s="22"/>
      <c r="N12" s="36"/>
    </row>
    <row r="13" spans="1:14" ht="20.25" customHeight="1">
      <c r="A13" s="62" t="s">
        <v>11</v>
      </c>
      <c r="B13" s="47" t="s">
        <v>31</v>
      </c>
      <c r="C13" s="39" t="s">
        <v>26</v>
      </c>
      <c r="D13" s="26">
        <f t="shared" si="0"/>
        <v>85</v>
      </c>
      <c r="E13" s="34" t="s">
        <v>12</v>
      </c>
      <c r="F13" s="36">
        <v>68</v>
      </c>
      <c r="G13" s="34">
        <v>8</v>
      </c>
      <c r="H13" s="36">
        <v>17</v>
      </c>
      <c r="I13" s="22"/>
      <c r="J13" s="36"/>
      <c r="K13" s="22"/>
      <c r="L13" s="36"/>
      <c r="M13" s="22"/>
      <c r="N13" s="36"/>
    </row>
    <row r="14" spans="1:14" ht="20.25" customHeight="1">
      <c r="A14" s="62" t="s">
        <v>8</v>
      </c>
      <c r="B14" s="47" t="s">
        <v>193</v>
      </c>
      <c r="C14" s="39" t="s">
        <v>26</v>
      </c>
      <c r="D14" s="26">
        <f t="shared" si="0"/>
        <v>40</v>
      </c>
      <c r="E14" s="22"/>
      <c r="F14" s="36"/>
      <c r="G14" s="22"/>
      <c r="H14" s="36"/>
      <c r="I14" s="22">
        <v>7</v>
      </c>
      <c r="J14" s="36">
        <v>40</v>
      </c>
      <c r="K14" s="22"/>
      <c r="L14" s="36"/>
      <c r="M14" s="22"/>
      <c r="N14" s="36"/>
    </row>
    <row r="15" spans="1:14" ht="20.25" customHeight="1">
      <c r="A15" s="62" t="s">
        <v>113</v>
      </c>
      <c r="B15" s="47" t="s">
        <v>194</v>
      </c>
      <c r="C15" s="39" t="s">
        <v>26</v>
      </c>
      <c r="D15" s="26">
        <f t="shared" si="0"/>
        <v>27</v>
      </c>
      <c r="E15" s="22"/>
      <c r="F15" s="36"/>
      <c r="G15" s="22"/>
      <c r="H15" s="36"/>
      <c r="I15" s="22">
        <v>9</v>
      </c>
      <c r="J15" s="36">
        <v>27</v>
      </c>
      <c r="K15" s="22"/>
      <c r="L15" s="36"/>
      <c r="M15" s="22"/>
      <c r="N15" s="36"/>
    </row>
    <row r="16" spans="1:14" ht="20.25" customHeight="1">
      <c r="A16" s="62" t="s">
        <v>114</v>
      </c>
      <c r="B16" s="47" t="s">
        <v>164</v>
      </c>
      <c r="C16" s="39" t="s">
        <v>134</v>
      </c>
      <c r="D16" s="26">
        <f t="shared" si="0"/>
        <v>21</v>
      </c>
      <c r="E16" s="22"/>
      <c r="F16" s="36"/>
      <c r="G16" s="22"/>
      <c r="H16" s="36"/>
      <c r="I16" s="22" t="s">
        <v>113</v>
      </c>
      <c r="J16" s="36">
        <v>21</v>
      </c>
      <c r="K16" s="22"/>
      <c r="L16" s="36"/>
      <c r="M16" s="22"/>
      <c r="N16" s="36"/>
    </row>
    <row r="17" spans="1:14" ht="20.25" customHeight="1">
      <c r="A17" s="62" t="s">
        <v>115</v>
      </c>
      <c r="B17" s="47" t="s">
        <v>195</v>
      </c>
      <c r="C17" s="39" t="s">
        <v>78</v>
      </c>
      <c r="D17" s="26">
        <f t="shared" si="0"/>
        <v>15</v>
      </c>
      <c r="E17" s="22"/>
      <c r="F17" s="36"/>
      <c r="G17" s="22"/>
      <c r="H17" s="36"/>
      <c r="I17" s="22">
        <v>11</v>
      </c>
      <c r="J17" s="36">
        <v>15</v>
      </c>
      <c r="K17" s="22"/>
      <c r="L17" s="36"/>
      <c r="M17" s="22"/>
      <c r="N17" s="36"/>
    </row>
    <row r="18" spans="1:14" ht="20.25" customHeight="1">
      <c r="A18" s="62" t="s">
        <v>116</v>
      </c>
      <c r="B18" s="47" t="s">
        <v>162</v>
      </c>
      <c r="C18" s="39" t="s">
        <v>163</v>
      </c>
      <c r="D18" s="26">
        <f t="shared" si="0"/>
        <v>10</v>
      </c>
      <c r="E18" s="22"/>
      <c r="F18" s="36"/>
      <c r="G18" s="22" t="s">
        <v>8</v>
      </c>
      <c r="H18" s="36">
        <v>10</v>
      </c>
      <c r="I18" s="22"/>
      <c r="J18" s="36"/>
      <c r="K18" s="22"/>
      <c r="L18" s="36"/>
      <c r="M18" s="22"/>
      <c r="N18" s="36"/>
    </row>
    <row r="19" spans="1:14" ht="20.25" customHeight="1">
      <c r="A19" s="62" t="s">
        <v>116</v>
      </c>
      <c r="B19" s="47" t="s">
        <v>196</v>
      </c>
      <c r="C19" s="39" t="s">
        <v>26</v>
      </c>
      <c r="D19" s="26">
        <f t="shared" si="0"/>
        <v>10</v>
      </c>
      <c r="E19" s="22"/>
      <c r="F19" s="36"/>
      <c r="G19" s="22"/>
      <c r="H19" s="36"/>
      <c r="I19" s="22">
        <v>12</v>
      </c>
      <c r="J19" s="36">
        <v>10</v>
      </c>
      <c r="K19" s="22"/>
      <c r="L19" s="36"/>
      <c r="M19" s="22"/>
      <c r="N19" s="36"/>
    </row>
    <row r="20" spans="1:14" ht="20.25" customHeight="1" thickBot="1">
      <c r="A20" s="63"/>
      <c r="B20" s="50" t="s">
        <v>161</v>
      </c>
      <c r="C20" s="46" t="s">
        <v>17</v>
      </c>
      <c r="D20" s="27">
        <f t="shared" si="0"/>
        <v>0</v>
      </c>
      <c r="E20" s="23"/>
      <c r="F20" s="37"/>
      <c r="G20" s="23"/>
      <c r="H20" s="37"/>
      <c r="I20" s="23"/>
      <c r="J20" s="37"/>
      <c r="K20" s="23"/>
      <c r="L20" s="37"/>
      <c r="M20" s="23"/>
      <c r="N20" s="37"/>
    </row>
  </sheetData>
  <mergeCells count="13">
    <mergeCell ref="A2:A4"/>
    <mergeCell ref="E2:F3"/>
    <mergeCell ref="I2:J3"/>
    <mergeCell ref="D2:D3"/>
    <mergeCell ref="B2:C4"/>
    <mergeCell ref="G2:H3"/>
    <mergeCell ref="M2:N3"/>
    <mergeCell ref="M5:N5"/>
    <mergeCell ref="E5:F5"/>
    <mergeCell ref="I5:J5"/>
    <mergeCell ref="K2:L3"/>
    <mergeCell ref="K5:L5"/>
    <mergeCell ref="G5:H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N21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8.00390625" style="0" customWidth="1"/>
    <col min="2" max="2" width="24.125" style="0" bestFit="1" customWidth="1"/>
    <col min="3" max="3" width="16.375" style="1" bestFit="1" customWidth="1"/>
    <col min="4" max="4" width="12.875" style="1" customWidth="1"/>
    <col min="5" max="5" width="7.75390625" style="0" customWidth="1"/>
    <col min="6" max="6" width="7.875" style="0" customWidth="1"/>
    <col min="7" max="8" width="7.375" style="0" customWidth="1"/>
    <col min="9" max="10" width="8.25390625" style="0" customWidth="1"/>
    <col min="11" max="11" width="7.625" style="0" customWidth="1"/>
    <col min="12" max="12" width="7.00390625" style="0" customWidth="1"/>
    <col min="13" max="13" width="7.625" style="0" customWidth="1"/>
    <col min="14" max="14" width="7.00390625" style="0" customWidth="1"/>
  </cols>
  <sheetData>
    <row r="1" spans="1:14" ht="24.75" customHeight="1" thickBot="1">
      <c r="A1" s="20" t="s">
        <v>34</v>
      </c>
      <c r="B1" s="17"/>
      <c r="C1" s="18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 customHeight="1">
      <c r="A2" s="88" t="s">
        <v>21</v>
      </c>
      <c r="B2" s="95" t="s">
        <v>25</v>
      </c>
      <c r="C2" s="96"/>
      <c r="D2" s="93" t="s">
        <v>18</v>
      </c>
      <c r="E2" s="91" t="s">
        <v>35</v>
      </c>
      <c r="F2" s="81"/>
      <c r="G2" s="80" t="s">
        <v>15</v>
      </c>
      <c r="H2" s="101"/>
      <c r="I2" s="91" t="s">
        <v>36</v>
      </c>
      <c r="J2" s="81"/>
      <c r="K2" s="80" t="s">
        <v>37</v>
      </c>
      <c r="L2" s="81"/>
      <c r="M2" s="80" t="s">
        <v>16</v>
      </c>
      <c r="N2" s="81"/>
    </row>
    <row r="3" spans="1:14" ht="22.5" customHeight="1">
      <c r="A3" s="89"/>
      <c r="B3" s="97"/>
      <c r="C3" s="98"/>
      <c r="D3" s="94"/>
      <c r="E3" s="92"/>
      <c r="F3" s="83"/>
      <c r="G3" s="82"/>
      <c r="H3" s="102"/>
      <c r="I3" s="92"/>
      <c r="J3" s="83"/>
      <c r="K3" s="82"/>
      <c r="L3" s="83"/>
      <c r="M3" s="82"/>
      <c r="N3" s="83"/>
    </row>
    <row r="4" spans="1:14" ht="29.25" customHeight="1" thickBot="1">
      <c r="A4" s="90"/>
      <c r="B4" s="99"/>
      <c r="C4" s="100"/>
      <c r="D4" s="19" t="s">
        <v>3</v>
      </c>
      <c r="E4" s="9" t="s">
        <v>4</v>
      </c>
      <c r="F4" s="10" t="s">
        <v>5</v>
      </c>
      <c r="G4" s="11" t="s">
        <v>4</v>
      </c>
      <c r="H4" s="12" t="s">
        <v>5</v>
      </c>
      <c r="I4" s="9" t="s">
        <v>4</v>
      </c>
      <c r="J4" s="10" t="s">
        <v>5</v>
      </c>
      <c r="K4" s="11" t="s">
        <v>4</v>
      </c>
      <c r="L4" s="10" t="s">
        <v>5</v>
      </c>
      <c r="M4" s="11" t="s">
        <v>4</v>
      </c>
      <c r="N4" s="10" t="s">
        <v>5</v>
      </c>
    </row>
    <row r="5" spans="1:14" s="3" customFormat="1" ht="27" customHeight="1" thickBot="1">
      <c r="A5" s="13" t="s">
        <v>14</v>
      </c>
      <c r="B5" s="14" t="s">
        <v>22</v>
      </c>
      <c r="C5" s="15" t="s">
        <v>2</v>
      </c>
      <c r="D5" s="29" t="s">
        <v>14</v>
      </c>
      <c r="E5" s="86" t="s">
        <v>44</v>
      </c>
      <c r="F5" s="85"/>
      <c r="G5" s="84" t="s">
        <v>197</v>
      </c>
      <c r="H5" s="87"/>
      <c r="I5" s="86" t="s">
        <v>198</v>
      </c>
      <c r="J5" s="85"/>
      <c r="K5" s="84" t="s">
        <v>14</v>
      </c>
      <c r="L5" s="85"/>
      <c r="M5" s="84" t="s">
        <v>14</v>
      </c>
      <c r="N5" s="85"/>
    </row>
    <row r="6" spans="1:14" ht="20.25" customHeight="1">
      <c r="A6" s="48" t="s">
        <v>19</v>
      </c>
      <c r="B6" s="64" t="s">
        <v>39</v>
      </c>
      <c r="C6" s="38" t="s">
        <v>17</v>
      </c>
      <c r="D6" s="25">
        <f aca="true" t="shared" si="0" ref="D6:D21">SUM(F6,H6,J6,L6,N6)</f>
        <v>241</v>
      </c>
      <c r="E6" s="33" t="s">
        <v>19</v>
      </c>
      <c r="F6" s="30">
        <v>100</v>
      </c>
      <c r="G6" s="33">
        <v>5</v>
      </c>
      <c r="H6" s="30">
        <v>41</v>
      </c>
      <c r="I6" s="21" t="s">
        <v>19</v>
      </c>
      <c r="J6" s="30">
        <v>100</v>
      </c>
      <c r="K6" s="21"/>
      <c r="L6" s="30"/>
      <c r="M6" s="21"/>
      <c r="N6" s="30"/>
    </row>
    <row r="7" spans="1:14" ht="20.25" customHeight="1">
      <c r="A7" s="49" t="s">
        <v>13</v>
      </c>
      <c r="B7" s="47" t="s">
        <v>40</v>
      </c>
      <c r="C7" s="39" t="s">
        <v>26</v>
      </c>
      <c r="D7" s="26">
        <f t="shared" si="0"/>
        <v>214</v>
      </c>
      <c r="E7" s="34" t="s">
        <v>13</v>
      </c>
      <c r="F7" s="31">
        <v>81</v>
      </c>
      <c r="G7" s="34">
        <v>4</v>
      </c>
      <c r="H7" s="31">
        <v>50</v>
      </c>
      <c r="I7" s="22" t="s">
        <v>13</v>
      </c>
      <c r="J7" s="31">
        <v>83</v>
      </c>
      <c r="K7" s="22"/>
      <c r="L7" s="31"/>
      <c r="M7" s="22"/>
      <c r="N7" s="31"/>
    </row>
    <row r="8" spans="1:14" ht="20.25" customHeight="1">
      <c r="A8" s="61" t="s">
        <v>12</v>
      </c>
      <c r="B8" s="47" t="s">
        <v>43</v>
      </c>
      <c r="C8" s="39" t="s">
        <v>17</v>
      </c>
      <c r="D8" s="26">
        <f t="shared" si="0"/>
        <v>171</v>
      </c>
      <c r="E8" s="22" t="s">
        <v>6</v>
      </c>
      <c r="F8" s="31">
        <v>48</v>
      </c>
      <c r="G8" s="22" t="s">
        <v>19</v>
      </c>
      <c r="H8" s="31">
        <v>90</v>
      </c>
      <c r="I8" s="22" t="s">
        <v>11</v>
      </c>
      <c r="J8" s="31">
        <v>33</v>
      </c>
      <c r="K8" s="22"/>
      <c r="L8" s="31"/>
      <c r="M8" s="22"/>
      <c r="N8" s="31"/>
    </row>
    <row r="9" spans="1:14" ht="20.25" customHeight="1">
      <c r="A9" s="62" t="s">
        <v>9</v>
      </c>
      <c r="B9" s="47" t="s">
        <v>42</v>
      </c>
      <c r="C9" s="39" t="s">
        <v>33</v>
      </c>
      <c r="D9" s="26">
        <f t="shared" si="0"/>
        <v>153</v>
      </c>
      <c r="E9" s="22" t="s">
        <v>9</v>
      </c>
      <c r="F9" s="31">
        <v>57</v>
      </c>
      <c r="G9" s="22" t="s">
        <v>10</v>
      </c>
      <c r="H9" s="31">
        <v>24</v>
      </c>
      <c r="I9" s="22" t="s">
        <v>12</v>
      </c>
      <c r="J9" s="31">
        <v>72</v>
      </c>
      <c r="K9" s="22"/>
      <c r="L9" s="31"/>
      <c r="M9" s="22"/>
      <c r="N9" s="31"/>
    </row>
    <row r="10" spans="1:14" ht="20.25" customHeight="1">
      <c r="A10" s="62" t="s">
        <v>6</v>
      </c>
      <c r="B10" s="47" t="s">
        <v>165</v>
      </c>
      <c r="C10" s="39" t="s">
        <v>27</v>
      </c>
      <c r="D10" s="26">
        <f t="shared" si="0"/>
        <v>122</v>
      </c>
      <c r="E10" s="22"/>
      <c r="F10" s="31"/>
      <c r="G10" s="22" t="s">
        <v>12</v>
      </c>
      <c r="H10" s="31">
        <v>60</v>
      </c>
      <c r="I10" s="22" t="s">
        <v>9</v>
      </c>
      <c r="J10" s="31">
        <v>62</v>
      </c>
      <c r="K10" s="22"/>
      <c r="L10" s="31"/>
      <c r="M10" s="22"/>
      <c r="N10" s="31"/>
    </row>
    <row r="11" spans="1:14" ht="20.25" customHeight="1">
      <c r="A11" s="62" t="s">
        <v>7</v>
      </c>
      <c r="B11" s="47" t="s">
        <v>180</v>
      </c>
      <c r="C11" s="39" t="s">
        <v>26</v>
      </c>
      <c r="D11" s="26">
        <f t="shared" si="0"/>
        <v>119</v>
      </c>
      <c r="E11" s="22"/>
      <c r="F11" s="31"/>
      <c r="G11" s="22">
        <v>2</v>
      </c>
      <c r="H11" s="31">
        <v>72</v>
      </c>
      <c r="I11" s="22" t="s">
        <v>7</v>
      </c>
      <c r="J11" s="31">
        <v>47</v>
      </c>
      <c r="K11" s="22"/>
      <c r="L11" s="31"/>
      <c r="M11" s="22"/>
      <c r="N11" s="31"/>
    </row>
    <row r="12" spans="1:14" ht="20.25" customHeight="1">
      <c r="A12" s="62" t="s">
        <v>10</v>
      </c>
      <c r="B12" s="47" t="s">
        <v>166</v>
      </c>
      <c r="C12" s="39" t="s">
        <v>26</v>
      </c>
      <c r="D12" s="26">
        <f t="shared" si="0"/>
        <v>86</v>
      </c>
      <c r="E12" s="22"/>
      <c r="F12" s="31"/>
      <c r="G12" s="22" t="s">
        <v>7</v>
      </c>
      <c r="H12" s="31">
        <v>32</v>
      </c>
      <c r="I12" s="22" t="s">
        <v>6</v>
      </c>
      <c r="J12" s="31">
        <v>54</v>
      </c>
      <c r="K12" s="22"/>
      <c r="L12" s="31"/>
      <c r="M12" s="22"/>
      <c r="N12" s="31"/>
    </row>
    <row r="13" spans="1:14" ht="20.25" customHeight="1">
      <c r="A13" s="62" t="s">
        <v>11</v>
      </c>
      <c r="B13" s="47" t="s">
        <v>41</v>
      </c>
      <c r="C13" s="39" t="s">
        <v>26</v>
      </c>
      <c r="D13" s="26">
        <f t="shared" si="0"/>
        <v>85</v>
      </c>
      <c r="E13" s="34" t="s">
        <v>12</v>
      </c>
      <c r="F13" s="31">
        <v>68</v>
      </c>
      <c r="G13" s="34">
        <v>8</v>
      </c>
      <c r="H13" s="31">
        <v>17</v>
      </c>
      <c r="I13" s="22"/>
      <c r="J13" s="31"/>
      <c r="K13" s="22"/>
      <c r="L13" s="31"/>
      <c r="M13" s="22"/>
      <c r="N13" s="31"/>
    </row>
    <row r="14" spans="1:14" ht="20.25" customHeight="1">
      <c r="A14" s="62" t="s">
        <v>8</v>
      </c>
      <c r="B14" s="47" t="s">
        <v>199</v>
      </c>
      <c r="C14" s="39" t="s">
        <v>26</v>
      </c>
      <c r="D14" s="26">
        <f t="shared" si="0"/>
        <v>40</v>
      </c>
      <c r="E14" s="22"/>
      <c r="F14" s="31"/>
      <c r="G14" s="22"/>
      <c r="H14" s="31"/>
      <c r="I14" s="22">
        <v>7</v>
      </c>
      <c r="J14" s="31">
        <v>40</v>
      </c>
      <c r="K14" s="22"/>
      <c r="L14" s="31"/>
      <c r="M14" s="22"/>
      <c r="N14" s="31"/>
    </row>
    <row r="15" spans="1:14" ht="20.25" customHeight="1">
      <c r="A15" s="62" t="s">
        <v>113</v>
      </c>
      <c r="B15" s="47" t="s">
        <v>200</v>
      </c>
      <c r="C15" s="39" t="s">
        <v>26</v>
      </c>
      <c r="D15" s="26">
        <f t="shared" si="0"/>
        <v>27</v>
      </c>
      <c r="E15" s="22"/>
      <c r="F15" s="31"/>
      <c r="G15" s="22"/>
      <c r="H15" s="31"/>
      <c r="I15" s="22">
        <v>9</v>
      </c>
      <c r="J15" s="31">
        <v>27</v>
      </c>
      <c r="K15" s="22"/>
      <c r="L15" s="31"/>
      <c r="M15" s="22"/>
      <c r="N15" s="31"/>
    </row>
    <row r="16" spans="1:14" ht="20.25" customHeight="1">
      <c r="A16" s="62" t="s">
        <v>114</v>
      </c>
      <c r="B16" s="47" t="s">
        <v>201</v>
      </c>
      <c r="C16" s="39" t="s">
        <v>134</v>
      </c>
      <c r="D16" s="26">
        <f t="shared" si="0"/>
        <v>21</v>
      </c>
      <c r="E16" s="22"/>
      <c r="F16" s="31"/>
      <c r="G16" s="22"/>
      <c r="H16" s="31"/>
      <c r="I16" s="22">
        <v>10</v>
      </c>
      <c r="J16" s="31">
        <v>21</v>
      </c>
      <c r="K16" s="22"/>
      <c r="L16" s="31"/>
      <c r="M16" s="22"/>
      <c r="N16" s="31"/>
    </row>
    <row r="17" spans="1:14" ht="20.25" customHeight="1">
      <c r="A17" s="62" t="s">
        <v>115</v>
      </c>
      <c r="B17" s="47" t="s">
        <v>202</v>
      </c>
      <c r="C17" s="39" t="s">
        <v>78</v>
      </c>
      <c r="D17" s="26">
        <f t="shared" si="0"/>
        <v>15</v>
      </c>
      <c r="E17" s="22"/>
      <c r="F17" s="31"/>
      <c r="G17" s="22"/>
      <c r="H17" s="31"/>
      <c r="I17" s="22">
        <v>11</v>
      </c>
      <c r="J17" s="31">
        <v>15</v>
      </c>
      <c r="K17" s="22"/>
      <c r="L17" s="31"/>
      <c r="M17" s="22"/>
      <c r="N17" s="31"/>
    </row>
    <row r="18" spans="1:14" ht="20.25" customHeight="1">
      <c r="A18" s="62" t="s">
        <v>116</v>
      </c>
      <c r="B18" s="47" t="s">
        <v>168</v>
      </c>
      <c r="C18" s="39" t="s">
        <v>163</v>
      </c>
      <c r="D18" s="26">
        <f t="shared" si="0"/>
        <v>10</v>
      </c>
      <c r="E18" s="22"/>
      <c r="F18" s="31"/>
      <c r="G18" s="22" t="s">
        <v>8</v>
      </c>
      <c r="H18" s="31">
        <v>10</v>
      </c>
      <c r="I18" s="22"/>
      <c r="J18" s="31"/>
      <c r="K18" s="22"/>
      <c r="L18" s="31"/>
      <c r="M18" s="22"/>
      <c r="N18" s="31"/>
    </row>
    <row r="19" spans="1:14" ht="20.25" customHeight="1">
      <c r="A19" s="62" t="s">
        <v>116</v>
      </c>
      <c r="B19" s="47" t="s">
        <v>203</v>
      </c>
      <c r="C19" s="39" t="s">
        <v>26</v>
      </c>
      <c r="D19" s="26">
        <f t="shared" si="0"/>
        <v>10</v>
      </c>
      <c r="E19" s="22"/>
      <c r="F19" s="31"/>
      <c r="G19" s="22"/>
      <c r="H19" s="31"/>
      <c r="I19" s="22">
        <v>12</v>
      </c>
      <c r="J19" s="31">
        <v>10</v>
      </c>
      <c r="K19" s="22"/>
      <c r="L19" s="31"/>
      <c r="M19" s="22"/>
      <c r="N19" s="31"/>
    </row>
    <row r="20" spans="1:14" ht="20.25" customHeight="1">
      <c r="A20" s="62"/>
      <c r="B20" s="47" t="s">
        <v>169</v>
      </c>
      <c r="C20" s="39" t="s">
        <v>170</v>
      </c>
      <c r="D20" s="26">
        <f t="shared" si="0"/>
        <v>0</v>
      </c>
      <c r="E20" s="22"/>
      <c r="F20" s="31"/>
      <c r="G20" s="22"/>
      <c r="H20" s="31"/>
      <c r="I20" s="22"/>
      <c r="J20" s="31"/>
      <c r="K20" s="22"/>
      <c r="L20" s="31"/>
      <c r="M20" s="22"/>
      <c r="N20" s="31"/>
    </row>
    <row r="21" spans="1:14" ht="20.25" customHeight="1" thickBot="1">
      <c r="A21" s="63"/>
      <c r="B21" s="50" t="s">
        <v>167</v>
      </c>
      <c r="C21" s="46" t="s">
        <v>17</v>
      </c>
      <c r="D21" s="27">
        <f t="shared" si="0"/>
        <v>0</v>
      </c>
      <c r="E21" s="23"/>
      <c r="F21" s="32"/>
      <c r="G21" s="23"/>
      <c r="H21" s="32"/>
      <c r="I21" s="23"/>
      <c r="J21" s="32"/>
      <c r="K21" s="23"/>
      <c r="L21" s="32"/>
      <c r="M21" s="23"/>
      <c r="N21" s="32"/>
    </row>
  </sheetData>
  <mergeCells count="13">
    <mergeCell ref="M2:N3"/>
    <mergeCell ref="M5:N5"/>
    <mergeCell ref="E5:F5"/>
    <mergeCell ref="I5:J5"/>
    <mergeCell ref="K2:L3"/>
    <mergeCell ref="K5:L5"/>
    <mergeCell ref="G5:H5"/>
    <mergeCell ref="A2:A4"/>
    <mergeCell ref="E2:F3"/>
    <mergeCell ref="I2:J3"/>
    <mergeCell ref="D2:D3"/>
    <mergeCell ref="B2:C4"/>
    <mergeCell ref="G2:H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N1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8.00390625" style="0" customWidth="1"/>
    <col min="2" max="2" width="24.125" style="0" bestFit="1" customWidth="1"/>
    <col min="3" max="3" width="15.00390625" style="1" customWidth="1"/>
    <col min="4" max="4" width="12.875" style="1" customWidth="1"/>
    <col min="5" max="5" width="7.75390625" style="0" customWidth="1"/>
    <col min="6" max="6" width="7.875" style="0" customWidth="1"/>
    <col min="7" max="8" width="7.375" style="0" customWidth="1"/>
    <col min="9" max="10" width="8.25390625" style="0" customWidth="1"/>
    <col min="11" max="11" width="7.625" style="0" customWidth="1"/>
    <col min="12" max="12" width="7.00390625" style="0" customWidth="1"/>
    <col min="13" max="13" width="7.625" style="0" customWidth="1"/>
    <col min="14" max="14" width="7.00390625" style="0" customWidth="1"/>
  </cols>
  <sheetData>
    <row r="1" spans="1:14" ht="24.75" customHeight="1" thickBot="1">
      <c r="A1" s="20" t="s">
        <v>34</v>
      </c>
      <c r="B1" s="17"/>
      <c r="C1" s="18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 customHeight="1">
      <c r="A2" s="88" t="s">
        <v>21</v>
      </c>
      <c r="B2" s="95" t="s">
        <v>24</v>
      </c>
      <c r="C2" s="96"/>
      <c r="D2" s="93" t="s">
        <v>18</v>
      </c>
      <c r="E2" s="91" t="s">
        <v>35</v>
      </c>
      <c r="F2" s="81"/>
      <c r="G2" s="80" t="s">
        <v>15</v>
      </c>
      <c r="H2" s="101"/>
      <c r="I2" s="91" t="s">
        <v>36</v>
      </c>
      <c r="J2" s="81"/>
      <c r="K2" s="80" t="s">
        <v>37</v>
      </c>
      <c r="L2" s="81"/>
      <c r="M2" s="80" t="s">
        <v>16</v>
      </c>
      <c r="N2" s="81"/>
    </row>
    <row r="3" spans="1:14" ht="22.5" customHeight="1">
      <c r="A3" s="89"/>
      <c r="B3" s="97"/>
      <c r="C3" s="98"/>
      <c r="D3" s="94"/>
      <c r="E3" s="92"/>
      <c r="F3" s="83"/>
      <c r="G3" s="82"/>
      <c r="H3" s="102"/>
      <c r="I3" s="92"/>
      <c r="J3" s="83"/>
      <c r="K3" s="82"/>
      <c r="L3" s="83"/>
      <c r="M3" s="82"/>
      <c r="N3" s="83"/>
    </row>
    <row r="4" spans="1:14" ht="29.25" customHeight="1" thickBot="1">
      <c r="A4" s="90"/>
      <c r="B4" s="99"/>
      <c r="C4" s="100"/>
      <c r="D4" s="19" t="s">
        <v>3</v>
      </c>
      <c r="E4" s="9" t="s">
        <v>4</v>
      </c>
      <c r="F4" s="10" t="s">
        <v>5</v>
      </c>
      <c r="G4" s="11" t="s">
        <v>4</v>
      </c>
      <c r="H4" s="12" t="s">
        <v>5</v>
      </c>
      <c r="I4" s="9" t="s">
        <v>4</v>
      </c>
      <c r="J4" s="10" t="s">
        <v>5</v>
      </c>
      <c r="K4" s="11" t="s">
        <v>4</v>
      </c>
      <c r="L4" s="10" t="s">
        <v>5</v>
      </c>
      <c r="M4" s="11" t="s">
        <v>4</v>
      </c>
      <c r="N4" s="10" t="s">
        <v>5</v>
      </c>
    </row>
    <row r="5" spans="1:14" s="3" customFormat="1" ht="27" customHeight="1" thickBot="1">
      <c r="A5" s="13" t="s">
        <v>0</v>
      </c>
      <c r="B5" s="76" t="s">
        <v>22</v>
      </c>
      <c r="C5" s="77" t="s">
        <v>2</v>
      </c>
      <c r="D5" s="29" t="s">
        <v>0</v>
      </c>
      <c r="E5" s="86" t="s">
        <v>47</v>
      </c>
      <c r="F5" s="85"/>
      <c r="G5" s="86" t="s">
        <v>0</v>
      </c>
      <c r="H5" s="85"/>
      <c r="I5" s="86" t="s">
        <v>0</v>
      </c>
      <c r="J5" s="85"/>
      <c r="K5" s="86" t="s">
        <v>0</v>
      </c>
      <c r="L5" s="85"/>
      <c r="M5" s="86" t="s">
        <v>0</v>
      </c>
      <c r="N5" s="85"/>
    </row>
    <row r="6" spans="1:14" ht="20.25" customHeight="1">
      <c r="A6" s="6" t="s">
        <v>19</v>
      </c>
      <c r="B6" s="52" t="s">
        <v>45</v>
      </c>
      <c r="C6" s="53" t="s">
        <v>17</v>
      </c>
      <c r="D6" s="73">
        <f>SUM(F6,H6,J6,L6,N6)</f>
        <v>30</v>
      </c>
      <c r="E6" s="40" t="s">
        <v>19</v>
      </c>
      <c r="F6" s="30">
        <v>30</v>
      </c>
      <c r="G6" s="33"/>
      <c r="H6" s="30"/>
      <c r="I6" s="21"/>
      <c r="J6" s="30"/>
      <c r="K6" s="21"/>
      <c r="L6" s="30"/>
      <c r="M6" s="21"/>
      <c r="N6" s="30"/>
    </row>
    <row r="7" spans="1:14" ht="20.25" customHeight="1">
      <c r="A7" s="5"/>
      <c r="B7" s="78" t="s">
        <v>120</v>
      </c>
      <c r="C7" s="54" t="s">
        <v>26</v>
      </c>
      <c r="D7" s="74">
        <f>SUM(F7,H7,J7,L7,N7)</f>
        <v>0</v>
      </c>
      <c r="E7" s="41"/>
      <c r="F7" s="31"/>
      <c r="G7" s="34"/>
      <c r="H7" s="31"/>
      <c r="I7" s="22"/>
      <c r="J7" s="31"/>
      <c r="K7" s="22"/>
      <c r="L7" s="31"/>
      <c r="M7" s="22"/>
      <c r="N7" s="31"/>
    </row>
    <row r="8" spans="1:14" ht="20.25" customHeight="1">
      <c r="A8" s="5"/>
      <c r="B8" s="78" t="s">
        <v>121</v>
      </c>
      <c r="C8" s="54" t="s">
        <v>26</v>
      </c>
      <c r="D8" s="74">
        <f>SUM(F8,H8,J8,L8,N8)</f>
        <v>0</v>
      </c>
      <c r="E8" s="41"/>
      <c r="F8" s="31"/>
      <c r="G8" s="34"/>
      <c r="H8" s="31"/>
      <c r="I8" s="22"/>
      <c r="J8" s="31"/>
      <c r="K8" s="22"/>
      <c r="L8" s="31"/>
      <c r="M8" s="22"/>
      <c r="N8" s="31"/>
    </row>
    <row r="9" spans="1:14" ht="20.25" customHeight="1">
      <c r="A9" s="5"/>
      <c r="B9" s="78" t="s">
        <v>189</v>
      </c>
      <c r="C9" s="54" t="s">
        <v>26</v>
      </c>
      <c r="D9" s="74">
        <f>SUM(F9,H9,J9,L9,N9)</f>
        <v>0</v>
      </c>
      <c r="E9" s="41"/>
      <c r="F9" s="31"/>
      <c r="G9" s="34"/>
      <c r="H9" s="31"/>
      <c r="I9" s="22"/>
      <c r="J9" s="31"/>
      <c r="K9" s="22"/>
      <c r="L9" s="31"/>
      <c r="M9" s="22"/>
      <c r="N9" s="31"/>
    </row>
    <row r="10" spans="1:14" ht="20.25" customHeight="1" thickBot="1">
      <c r="A10" s="51"/>
      <c r="B10" s="79" t="s">
        <v>190</v>
      </c>
      <c r="C10" s="55" t="s">
        <v>26</v>
      </c>
      <c r="D10" s="75">
        <f>SUM(F10,H10,J10,L10,N10)</f>
        <v>0</v>
      </c>
      <c r="E10" s="42"/>
      <c r="F10" s="32"/>
      <c r="G10" s="45"/>
      <c r="H10" s="32"/>
      <c r="I10" s="23"/>
      <c r="J10" s="32"/>
      <c r="K10" s="23"/>
      <c r="L10" s="32"/>
      <c r="M10" s="23"/>
      <c r="N10" s="32"/>
    </row>
  </sheetData>
  <mergeCells count="13">
    <mergeCell ref="A2:A4"/>
    <mergeCell ref="E2:F3"/>
    <mergeCell ref="I2:J3"/>
    <mergeCell ref="D2:D3"/>
    <mergeCell ref="B2:C4"/>
    <mergeCell ref="G2:H3"/>
    <mergeCell ref="M2:N3"/>
    <mergeCell ref="M5:N5"/>
    <mergeCell ref="E5:F5"/>
    <mergeCell ref="I5:J5"/>
    <mergeCell ref="K2:L3"/>
    <mergeCell ref="K5:L5"/>
    <mergeCell ref="G5:H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N1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8.00390625" style="0" customWidth="1"/>
    <col min="2" max="2" width="24.125" style="0" bestFit="1" customWidth="1"/>
    <col min="3" max="3" width="15.00390625" style="1" customWidth="1"/>
    <col min="4" max="4" width="12.875" style="1" customWidth="1"/>
    <col min="5" max="5" width="7.75390625" style="0" customWidth="1"/>
    <col min="6" max="6" width="7.875" style="0" customWidth="1"/>
    <col min="7" max="8" width="7.375" style="0" customWidth="1"/>
    <col min="9" max="10" width="8.25390625" style="0" customWidth="1"/>
    <col min="11" max="11" width="7.625" style="0" customWidth="1"/>
    <col min="12" max="12" width="7.00390625" style="0" customWidth="1"/>
    <col min="13" max="13" width="7.625" style="0" customWidth="1"/>
    <col min="14" max="14" width="7.00390625" style="0" customWidth="1"/>
  </cols>
  <sheetData>
    <row r="1" spans="1:14" ht="24.75" customHeight="1" thickBot="1">
      <c r="A1" s="20" t="s">
        <v>34</v>
      </c>
      <c r="B1" s="17"/>
      <c r="C1" s="18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 customHeight="1">
      <c r="A2" s="88" t="s">
        <v>21</v>
      </c>
      <c r="B2" s="95" t="s">
        <v>25</v>
      </c>
      <c r="C2" s="96"/>
      <c r="D2" s="93" t="s">
        <v>18</v>
      </c>
      <c r="E2" s="91" t="s">
        <v>35</v>
      </c>
      <c r="F2" s="81"/>
      <c r="G2" s="80" t="s">
        <v>15</v>
      </c>
      <c r="H2" s="101"/>
      <c r="I2" s="91" t="s">
        <v>36</v>
      </c>
      <c r="J2" s="81"/>
      <c r="K2" s="80" t="s">
        <v>37</v>
      </c>
      <c r="L2" s="81"/>
      <c r="M2" s="80" t="s">
        <v>16</v>
      </c>
      <c r="N2" s="81"/>
    </row>
    <row r="3" spans="1:14" ht="22.5" customHeight="1">
      <c r="A3" s="89"/>
      <c r="B3" s="97"/>
      <c r="C3" s="98"/>
      <c r="D3" s="94"/>
      <c r="E3" s="92"/>
      <c r="F3" s="83"/>
      <c r="G3" s="82"/>
      <c r="H3" s="102"/>
      <c r="I3" s="92"/>
      <c r="J3" s="83"/>
      <c r="K3" s="82"/>
      <c r="L3" s="83"/>
      <c r="M3" s="82"/>
      <c r="N3" s="83"/>
    </row>
    <row r="4" spans="1:14" ht="29.25" customHeight="1" thickBot="1">
      <c r="A4" s="90"/>
      <c r="B4" s="99"/>
      <c r="C4" s="100"/>
      <c r="D4" s="19" t="s">
        <v>3</v>
      </c>
      <c r="E4" s="9" t="s">
        <v>4</v>
      </c>
      <c r="F4" s="10" t="s">
        <v>5</v>
      </c>
      <c r="G4" s="11" t="s">
        <v>4</v>
      </c>
      <c r="H4" s="12" t="s">
        <v>5</v>
      </c>
      <c r="I4" s="9" t="s">
        <v>4</v>
      </c>
      <c r="J4" s="10" t="s">
        <v>5</v>
      </c>
      <c r="K4" s="11" t="s">
        <v>4</v>
      </c>
      <c r="L4" s="10" t="s">
        <v>5</v>
      </c>
      <c r="M4" s="11" t="s">
        <v>4</v>
      </c>
      <c r="N4" s="10" t="s">
        <v>5</v>
      </c>
    </row>
    <row r="5" spans="1:14" s="3" customFormat="1" ht="27" customHeight="1" thickBot="1">
      <c r="A5" s="13" t="s">
        <v>0</v>
      </c>
      <c r="B5" s="76" t="s">
        <v>22</v>
      </c>
      <c r="C5" s="77" t="s">
        <v>2</v>
      </c>
      <c r="D5" s="29" t="s">
        <v>0</v>
      </c>
      <c r="E5" s="86" t="s">
        <v>47</v>
      </c>
      <c r="F5" s="85"/>
      <c r="G5" s="86" t="s">
        <v>0</v>
      </c>
      <c r="H5" s="85"/>
      <c r="I5" s="86" t="s">
        <v>0</v>
      </c>
      <c r="J5" s="85"/>
      <c r="K5" s="86" t="s">
        <v>0</v>
      </c>
      <c r="L5" s="85"/>
      <c r="M5" s="86" t="s">
        <v>0</v>
      </c>
      <c r="N5" s="85"/>
    </row>
    <row r="6" spans="1:14" ht="20.25" customHeight="1">
      <c r="A6" s="6" t="s">
        <v>19</v>
      </c>
      <c r="B6" s="52" t="s">
        <v>46</v>
      </c>
      <c r="C6" s="53" t="s">
        <v>17</v>
      </c>
      <c r="D6" s="73">
        <f>SUM(F6,H6,J6,L6,N6)</f>
        <v>30</v>
      </c>
      <c r="E6" s="40" t="s">
        <v>19</v>
      </c>
      <c r="F6" s="30">
        <v>30</v>
      </c>
      <c r="G6" s="33"/>
      <c r="H6" s="30"/>
      <c r="I6" s="21"/>
      <c r="J6" s="30"/>
      <c r="K6" s="21"/>
      <c r="L6" s="30"/>
      <c r="M6" s="21"/>
      <c r="N6" s="30"/>
    </row>
    <row r="7" spans="1:14" ht="20.25" customHeight="1">
      <c r="A7" s="5"/>
      <c r="B7" s="78" t="s">
        <v>122</v>
      </c>
      <c r="C7" s="54" t="s">
        <v>26</v>
      </c>
      <c r="D7" s="74">
        <f>SUM(F7,H7,J7,L7,N7)</f>
        <v>0</v>
      </c>
      <c r="E7" s="41"/>
      <c r="F7" s="31"/>
      <c r="G7" s="34"/>
      <c r="H7" s="31"/>
      <c r="I7" s="22"/>
      <c r="J7" s="31"/>
      <c r="K7" s="22"/>
      <c r="L7" s="31"/>
      <c r="M7" s="22"/>
      <c r="N7" s="31"/>
    </row>
    <row r="8" spans="1:14" ht="20.25" customHeight="1">
      <c r="A8" s="5"/>
      <c r="B8" s="78" t="s">
        <v>123</v>
      </c>
      <c r="C8" s="54" t="s">
        <v>26</v>
      </c>
      <c r="D8" s="74">
        <f>SUM(F8,H8,J8,L8,N8)</f>
        <v>0</v>
      </c>
      <c r="E8" s="41"/>
      <c r="F8" s="31"/>
      <c r="G8" s="34"/>
      <c r="H8" s="31"/>
      <c r="I8" s="22"/>
      <c r="J8" s="31"/>
      <c r="K8" s="22"/>
      <c r="L8" s="31"/>
      <c r="M8" s="22"/>
      <c r="N8" s="31"/>
    </row>
    <row r="9" spans="1:14" ht="20.25" customHeight="1">
      <c r="A9" s="5"/>
      <c r="B9" s="78" t="s">
        <v>191</v>
      </c>
      <c r="C9" s="54" t="s">
        <v>26</v>
      </c>
      <c r="D9" s="74">
        <f>SUM(F9,H9,J9,L9,N9)</f>
        <v>0</v>
      </c>
      <c r="E9" s="41"/>
      <c r="F9" s="31"/>
      <c r="G9" s="34"/>
      <c r="H9" s="31"/>
      <c r="I9" s="22"/>
      <c r="J9" s="31"/>
      <c r="K9" s="22"/>
      <c r="L9" s="31"/>
      <c r="M9" s="22"/>
      <c r="N9" s="31"/>
    </row>
    <row r="10" spans="1:14" ht="20.25" customHeight="1" thickBot="1">
      <c r="A10" s="51"/>
      <c r="B10" s="79" t="s">
        <v>192</v>
      </c>
      <c r="C10" s="55" t="s">
        <v>26</v>
      </c>
      <c r="D10" s="75">
        <f>SUM(F10,H10,J10,L10,N10)</f>
        <v>0</v>
      </c>
      <c r="E10" s="42"/>
      <c r="F10" s="32"/>
      <c r="G10" s="45"/>
      <c r="H10" s="32"/>
      <c r="I10" s="23"/>
      <c r="J10" s="32"/>
      <c r="K10" s="23"/>
      <c r="L10" s="32"/>
      <c r="M10" s="23"/>
      <c r="N10" s="32"/>
    </row>
  </sheetData>
  <mergeCells count="13">
    <mergeCell ref="M2:N3"/>
    <mergeCell ref="M5:N5"/>
    <mergeCell ref="E5:F5"/>
    <mergeCell ref="I5:J5"/>
    <mergeCell ref="K2:L3"/>
    <mergeCell ref="K5:L5"/>
    <mergeCell ref="G5:H5"/>
    <mergeCell ref="A2:A4"/>
    <mergeCell ref="E2:F3"/>
    <mergeCell ref="I2:J3"/>
    <mergeCell ref="D2:D3"/>
    <mergeCell ref="B2:C4"/>
    <mergeCell ref="G2:H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N27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8.00390625" style="0" customWidth="1"/>
    <col min="2" max="2" width="24.125" style="0" bestFit="1" customWidth="1"/>
    <col min="3" max="3" width="15.00390625" style="1" customWidth="1"/>
    <col min="4" max="4" width="12.875" style="1" customWidth="1"/>
    <col min="5" max="5" width="7.75390625" style="0" customWidth="1"/>
    <col min="6" max="6" width="7.875" style="0" customWidth="1"/>
    <col min="7" max="8" width="7.375" style="0" customWidth="1"/>
    <col min="9" max="10" width="8.25390625" style="0" customWidth="1"/>
    <col min="11" max="11" width="7.625" style="0" customWidth="1"/>
    <col min="12" max="12" width="7.00390625" style="0" customWidth="1"/>
    <col min="13" max="13" width="7.625" style="0" customWidth="1"/>
    <col min="14" max="14" width="7.00390625" style="0" customWidth="1"/>
  </cols>
  <sheetData>
    <row r="1" spans="1:14" ht="24.75" customHeight="1" thickBot="1">
      <c r="A1" s="20" t="s">
        <v>34</v>
      </c>
      <c r="B1" s="17"/>
      <c r="C1" s="18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 customHeight="1">
      <c r="A2" s="88" t="s">
        <v>21</v>
      </c>
      <c r="B2" s="95" t="s">
        <v>24</v>
      </c>
      <c r="C2" s="96"/>
      <c r="D2" s="93" t="s">
        <v>18</v>
      </c>
      <c r="E2" s="91" t="s">
        <v>35</v>
      </c>
      <c r="F2" s="81"/>
      <c r="G2" s="80" t="s">
        <v>15</v>
      </c>
      <c r="H2" s="101"/>
      <c r="I2" s="91" t="s">
        <v>36</v>
      </c>
      <c r="J2" s="81"/>
      <c r="K2" s="80" t="s">
        <v>37</v>
      </c>
      <c r="L2" s="81"/>
      <c r="M2" s="80" t="s">
        <v>16</v>
      </c>
      <c r="N2" s="81"/>
    </row>
    <row r="3" spans="1:14" ht="22.5" customHeight="1">
      <c r="A3" s="89"/>
      <c r="B3" s="97"/>
      <c r="C3" s="98"/>
      <c r="D3" s="94"/>
      <c r="E3" s="92"/>
      <c r="F3" s="83"/>
      <c r="G3" s="82"/>
      <c r="H3" s="102"/>
      <c r="I3" s="92"/>
      <c r="J3" s="83"/>
      <c r="K3" s="82"/>
      <c r="L3" s="83"/>
      <c r="M3" s="82"/>
      <c r="N3" s="83"/>
    </row>
    <row r="4" spans="1:14" ht="29.25" customHeight="1" thickBot="1">
      <c r="A4" s="90"/>
      <c r="B4" s="99"/>
      <c r="C4" s="100"/>
      <c r="D4" s="19" t="s">
        <v>3</v>
      </c>
      <c r="E4" s="9" t="s">
        <v>4</v>
      </c>
      <c r="F4" s="10" t="s">
        <v>5</v>
      </c>
      <c r="G4" s="11" t="s">
        <v>4</v>
      </c>
      <c r="H4" s="12" t="s">
        <v>5</v>
      </c>
      <c r="I4" s="9" t="s">
        <v>4</v>
      </c>
      <c r="J4" s="10" t="s">
        <v>5</v>
      </c>
      <c r="K4" s="11" t="s">
        <v>4</v>
      </c>
      <c r="L4" s="10" t="s">
        <v>5</v>
      </c>
      <c r="M4" s="11" t="s">
        <v>4</v>
      </c>
      <c r="N4" s="10" t="s">
        <v>5</v>
      </c>
    </row>
    <row r="5" spans="1:14" s="3" customFormat="1" ht="27" customHeight="1" thickBot="1">
      <c r="A5" s="13" t="s">
        <v>1</v>
      </c>
      <c r="B5" s="14" t="s">
        <v>22</v>
      </c>
      <c r="C5" s="15" t="s">
        <v>2</v>
      </c>
      <c r="D5" s="29" t="s">
        <v>1</v>
      </c>
      <c r="E5" s="86" t="s">
        <v>54</v>
      </c>
      <c r="F5" s="85"/>
      <c r="G5" s="86" t="s">
        <v>1</v>
      </c>
      <c r="H5" s="85"/>
      <c r="I5" s="86" t="s">
        <v>204</v>
      </c>
      <c r="J5" s="85"/>
      <c r="K5" s="86" t="s">
        <v>1</v>
      </c>
      <c r="L5" s="85"/>
      <c r="M5" s="86" t="s">
        <v>1</v>
      </c>
      <c r="N5" s="85"/>
    </row>
    <row r="6" spans="1:14" ht="20.25" customHeight="1">
      <c r="A6" s="6" t="s">
        <v>19</v>
      </c>
      <c r="B6" s="24" t="s">
        <v>49</v>
      </c>
      <c r="C6" s="53" t="s">
        <v>26</v>
      </c>
      <c r="D6" s="25">
        <f aca="true" t="shared" si="0" ref="D6:D27">SUM(F6,H6,J6,L6,N6)</f>
        <v>227</v>
      </c>
      <c r="E6" s="33" t="s">
        <v>13</v>
      </c>
      <c r="F6" s="30">
        <v>85</v>
      </c>
      <c r="G6" s="33">
        <v>1</v>
      </c>
      <c r="H6" s="30">
        <v>100</v>
      </c>
      <c r="I6" s="21" t="s">
        <v>7</v>
      </c>
      <c r="J6" s="30">
        <v>42</v>
      </c>
      <c r="K6" s="21"/>
      <c r="L6" s="30"/>
      <c r="M6" s="21"/>
      <c r="N6" s="30"/>
    </row>
    <row r="7" spans="1:14" ht="20.25" customHeight="1">
      <c r="A7" s="5" t="s">
        <v>13</v>
      </c>
      <c r="B7" s="7" t="s">
        <v>45</v>
      </c>
      <c r="C7" s="54" t="s">
        <v>17</v>
      </c>
      <c r="D7" s="26">
        <f t="shared" si="0"/>
        <v>174</v>
      </c>
      <c r="E7" s="34"/>
      <c r="F7" s="31"/>
      <c r="G7" s="34">
        <v>3</v>
      </c>
      <c r="H7" s="31">
        <v>74</v>
      </c>
      <c r="I7" s="22" t="s">
        <v>19</v>
      </c>
      <c r="J7" s="31">
        <v>100</v>
      </c>
      <c r="K7" s="22"/>
      <c r="L7" s="31"/>
      <c r="M7" s="22"/>
      <c r="N7" s="31"/>
    </row>
    <row r="8" spans="1:14" ht="20.25" customHeight="1">
      <c r="A8" s="4" t="s">
        <v>12</v>
      </c>
      <c r="B8" s="7" t="s">
        <v>53</v>
      </c>
      <c r="C8" s="54" t="s">
        <v>17</v>
      </c>
      <c r="D8" s="26">
        <f t="shared" si="0"/>
        <v>163</v>
      </c>
      <c r="E8" s="34" t="s">
        <v>7</v>
      </c>
      <c r="F8" s="31">
        <v>51</v>
      </c>
      <c r="G8" s="34">
        <v>2</v>
      </c>
      <c r="H8" s="31">
        <v>84</v>
      </c>
      <c r="I8" s="22" t="s">
        <v>11</v>
      </c>
      <c r="J8" s="31">
        <v>28</v>
      </c>
      <c r="K8" s="22"/>
      <c r="L8" s="31"/>
      <c r="M8" s="22"/>
      <c r="N8" s="31"/>
    </row>
    <row r="9" spans="1:14" ht="20.25" customHeight="1">
      <c r="A9" s="2" t="s">
        <v>9</v>
      </c>
      <c r="B9" s="7" t="s">
        <v>48</v>
      </c>
      <c r="C9" s="54" t="s">
        <v>26</v>
      </c>
      <c r="D9" s="26">
        <f t="shared" si="0"/>
        <v>160</v>
      </c>
      <c r="E9" s="34" t="s">
        <v>19</v>
      </c>
      <c r="F9" s="31">
        <v>100</v>
      </c>
      <c r="G9" s="34">
        <v>10</v>
      </c>
      <c r="H9" s="31">
        <v>25</v>
      </c>
      <c r="I9" s="22" t="s">
        <v>10</v>
      </c>
      <c r="J9" s="31">
        <v>35</v>
      </c>
      <c r="K9" s="22"/>
      <c r="L9" s="31"/>
      <c r="M9" s="22"/>
      <c r="N9" s="31"/>
    </row>
    <row r="10" spans="1:14" ht="20.25" customHeight="1">
      <c r="A10" s="2" t="s">
        <v>6</v>
      </c>
      <c r="B10" s="7" t="s">
        <v>156</v>
      </c>
      <c r="C10" s="54" t="s">
        <v>26</v>
      </c>
      <c r="D10" s="26">
        <f t="shared" si="0"/>
        <v>126</v>
      </c>
      <c r="E10" s="34"/>
      <c r="F10" s="31"/>
      <c r="G10" s="34">
        <v>5</v>
      </c>
      <c r="H10" s="31">
        <v>56</v>
      </c>
      <c r="I10" s="22" t="s">
        <v>12</v>
      </c>
      <c r="J10" s="31">
        <v>70</v>
      </c>
      <c r="K10" s="22"/>
      <c r="L10" s="31"/>
      <c r="M10" s="22"/>
      <c r="N10" s="31"/>
    </row>
    <row r="11" spans="1:14" ht="20.25" customHeight="1">
      <c r="A11" s="2" t="s">
        <v>7</v>
      </c>
      <c r="B11" s="7" t="s">
        <v>50</v>
      </c>
      <c r="C11" s="54" t="s">
        <v>26</v>
      </c>
      <c r="D11" s="26">
        <f t="shared" si="0"/>
        <v>117</v>
      </c>
      <c r="E11" s="34" t="s">
        <v>12</v>
      </c>
      <c r="F11" s="31">
        <v>75</v>
      </c>
      <c r="G11" s="34">
        <v>7</v>
      </c>
      <c r="H11" s="31">
        <v>42</v>
      </c>
      <c r="I11" s="22"/>
      <c r="J11" s="31"/>
      <c r="K11" s="22"/>
      <c r="L11" s="31"/>
      <c r="M11" s="22"/>
      <c r="N11" s="31"/>
    </row>
    <row r="12" spans="1:14" ht="20.25" customHeight="1">
      <c r="A12" s="2" t="s">
        <v>10</v>
      </c>
      <c r="B12" s="7" t="s">
        <v>157</v>
      </c>
      <c r="C12" s="54" t="s">
        <v>17</v>
      </c>
      <c r="D12" s="26">
        <f t="shared" si="0"/>
        <v>99</v>
      </c>
      <c r="E12" s="34"/>
      <c r="F12" s="31"/>
      <c r="G12" s="34">
        <v>6</v>
      </c>
      <c r="H12" s="31">
        <v>49</v>
      </c>
      <c r="I12" s="22" t="s">
        <v>6</v>
      </c>
      <c r="J12" s="31">
        <v>50</v>
      </c>
      <c r="K12" s="22"/>
      <c r="L12" s="31"/>
      <c r="M12" s="22"/>
      <c r="N12" s="31"/>
    </row>
    <row r="13" spans="1:14" ht="20.25" customHeight="1">
      <c r="A13" s="2" t="s">
        <v>11</v>
      </c>
      <c r="B13" s="7" t="s">
        <v>205</v>
      </c>
      <c r="C13" s="54" t="s">
        <v>17</v>
      </c>
      <c r="D13" s="26">
        <f t="shared" si="0"/>
        <v>82</v>
      </c>
      <c r="E13" s="34"/>
      <c r="F13" s="31"/>
      <c r="G13" s="34"/>
      <c r="H13" s="31"/>
      <c r="I13" s="22">
        <v>2</v>
      </c>
      <c r="J13" s="31">
        <v>82</v>
      </c>
      <c r="K13" s="22"/>
      <c r="L13" s="31"/>
      <c r="M13" s="22"/>
      <c r="N13" s="31"/>
    </row>
    <row r="14" spans="1:14" ht="20.25" customHeight="1">
      <c r="A14" s="2" t="s">
        <v>8</v>
      </c>
      <c r="B14" s="7" t="s">
        <v>51</v>
      </c>
      <c r="C14" s="54" t="s">
        <v>27</v>
      </c>
      <c r="D14" s="26">
        <f t="shared" si="0"/>
        <v>65</v>
      </c>
      <c r="E14" s="22" t="s">
        <v>9</v>
      </c>
      <c r="F14" s="31">
        <v>65</v>
      </c>
      <c r="G14" s="22"/>
      <c r="H14" s="31"/>
      <c r="I14" s="22"/>
      <c r="J14" s="31"/>
      <c r="K14" s="22"/>
      <c r="L14" s="31"/>
      <c r="M14" s="22"/>
      <c r="N14" s="31"/>
    </row>
    <row r="15" spans="1:14" ht="20.25" customHeight="1">
      <c r="A15" s="2" t="s">
        <v>113</v>
      </c>
      <c r="B15" s="7" t="s">
        <v>181</v>
      </c>
      <c r="C15" s="54" t="s">
        <v>17</v>
      </c>
      <c r="D15" s="26">
        <f t="shared" si="0"/>
        <v>64</v>
      </c>
      <c r="E15" s="34"/>
      <c r="F15" s="31"/>
      <c r="G15" s="34">
        <v>4</v>
      </c>
      <c r="H15" s="31">
        <v>64</v>
      </c>
      <c r="I15" s="22"/>
      <c r="J15" s="31"/>
      <c r="K15" s="22"/>
      <c r="L15" s="31"/>
      <c r="M15" s="22"/>
      <c r="N15" s="31"/>
    </row>
    <row r="16" spans="1:14" ht="20.25" customHeight="1">
      <c r="A16" s="2" t="s">
        <v>114</v>
      </c>
      <c r="B16" s="7" t="s">
        <v>206</v>
      </c>
      <c r="C16" s="54" t="s">
        <v>17</v>
      </c>
      <c r="D16" s="26">
        <f t="shared" si="0"/>
        <v>59</v>
      </c>
      <c r="E16" s="34"/>
      <c r="F16" s="31"/>
      <c r="G16" s="34"/>
      <c r="H16" s="31"/>
      <c r="I16" s="22">
        <v>4</v>
      </c>
      <c r="J16" s="31">
        <v>59</v>
      </c>
      <c r="K16" s="22"/>
      <c r="L16" s="31"/>
      <c r="M16" s="22"/>
      <c r="N16" s="31"/>
    </row>
    <row r="17" spans="1:14" ht="20.25" customHeight="1">
      <c r="A17" s="2" t="s">
        <v>115</v>
      </c>
      <c r="B17" s="7" t="s">
        <v>52</v>
      </c>
      <c r="C17" s="54" t="s">
        <v>17</v>
      </c>
      <c r="D17" s="26">
        <f t="shared" si="0"/>
        <v>57</v>
      </c>
      <c r="E17" s="34" t="s">
        <v>6</v>
      </c>
      <c r="F17" s="31">
        <v>57</v>
      </c>
      <c r="G17" s="34"/>
      <c r="H17" s="31"/>
      <c r="I17" s="22"/>
      <c r="J17" s="31"/>
      <c r="K17" s="22"/>
      <c r="L17" s="31"/>
      <c r="M17" s="22"/>
      <c r="N17" s="31"/>
    </row>
    <row r="18" spans="1:14" ht="20.25" customHeight="1">
      <c r="A18" s="2" t="s">
        <v>116</v>
      </c>
      <c r="B18" s="7" t="s">
        <v>152</v>
      </c>
      <c r="C18" s="54" t="s">
        <v>134</v>
      </c>
      <c r="D18" s="26">
        <f t="shared" si="0"/>
        <v>46</v>
      </c>
      <c r="E18" s="34"/>
      <c r="F18" s="31"/>
      <c r="G18" s="34">
        <v>9</v>
      </c>
      <c r="H18" s="31">
        <v>30</v>
      </c>
      <c r="I18" s="22" t="s">
        <v>113</v>
      </c>
      <c r="J18" s="31">
        <v>16</v>
      </c>
      <c r="K18" s="22"/>
      <c r="L18" s="31"/>
      <c r="M18" s="22"/>
      <c r="N18" s="31"/>
    </row>
    <row r="19" spans="1:14" ht="20.25" customHeight="1">
      <c r="A19" s="2" t="s">
        <v>117</v>
      </c>
      <c r="B19" s="7" t="s">
        <v>158</v>
      </c>
      <c r="C19" s="54" t="s">
        <v>26</v>
      </c>
      <c r="D19" s="26">
        <f t="shared" si="0"/>
        <v>36</v>
      </c>
      <c r="E19" s="34"/>
      <c r="F19" s="31"/>
      <c r="G19" s="34">
        <v>8</v>
      </c>
      <c r="H19" s="31">
        <v>36</v>
      </c>
      <c r="I19" s="22"/>
      <c r="J19" s="31"/>
      <c r="K19" s="22"/>
      <c r="L19" s="31"/>
      <c r="M19" s="22"/>
      <c r="N19" s="31"/>
    </row>
    <row r="20" spans="1:14" ht="20.25" customHeight="1">
      <c r="A20" s="2" t="s">
        <v>118</v>
      </c>
      <c r="B20" s="7" t="s">
        <v>207</v>
      </c>
      <c r="C20" s="54" t="s">
        <v>26</v>
      </c>
      <c r="D20" s="26">
        <f t="shared" si="0"/>
        <v>22</v>
      </c>
      <c r="E20" s="34"/>
      <c r="F20" s="31"/>
      <c r="G20" s="34"/>
      <c r="H20" s="31"/>
      <c r="I20" s="22">
        <v>9</v>
      </c>
      <c r="J20" s="31">
        <v>22</v>
      </c>
      <c r="K20" s="22"/>
      <c r="L20" s="31"/>
      <c r="M20" s="22"/>
      <c r="N20" s="31"/>
    </row>
    <row r="21" spans="1:14" ht="20.25" customHeight="1">
      <c r="A21" s="2" t="s">
        <v>119</v>
      </c>
      <c r="B21" s="7" t="s">
        <v>208</v>
      </c>
      <c r="C21" s="54" t="s">
        <v>26</v>
      </c>
      <c r="D21" s="26">
        <f t="shared" si="0"/>
        <v>10</v>
      </c>
      <c r="E21" s="34"/>
      <c r="F21" s="31"/>
      <c r="G21" s="34"/>
      <c r="H21" s="31"/>
      <c r="I21" s="22">
        <v>11</v>
      </c>
      <c r="J21" s="31">
        <v>10</v>
      </c>
      <c r="K21" s="22"/>
      <c r="L21" s="31"/>
      <c r="M21" s="22"/>
      <c r="N21" s="31"/>
    </row>
    <row r="22" spans="1:14" ht="20.25" customHeight="1">
      <c r="A22" s="2"/>
      <c r="B22" s="7" t="s">
        <v>154</v>
      </c>
      <c r="C22" s="54" t="s">
        <v>26</v>
      </c>
      <c r="D22" s="26">
        <f t="shared" si="0"/>
        <v>0</v>
      </c>
      <c r="E22" s="34"/>
      <c r="F22" s="31"/>
      <c r="G22" s="34"/>
      <c r="H22" s="31"/>
      <c r="I22" s="22"/>
      <c r="J22" s="31"/>
      <c r="K22" s="22"/>
      <c r="L22" s="31"/>
      <c r="M22" s="22"/>
      <c r="N22" s="31"/>
    </row>
    <row r="23" spans="1:14" ht="20.25" customHeight="1">
      <c r="A23" s="2"/>
      <c r="B23" s="7" t="s">
        <v>153</v>
      </c>
      <c r="C23" s="54" t="s">
        <v>17</v>
      </c>
      <c r="D23" s="26">
        <f t="shared" si="0"/>
        <v>0</v>
      </c>
      <c r="E23" s="34"/>
      <c r="F23" s="31"/>
      <c r="G23" s="34"/>
      <c r="H23" s="31"/>
      <c r="I23" s="22"/>
      <c r="J23" s="31"/>
      <c r="K23" s="22"/>
      <c r="L23" s="31"/>
      <c r="M23" s="22"/>
      <c r="N23" s="31"/>
    </row>
    <row r="24" spans="1:14" ht="20.25" customHeight="1">
      <c r="A24" s="2"/>
      <c r="B24" s="7" t="s">
        <v>151</v>
      </c>
      <c r="C24" s="54" t="s">
        <v>27</v>
      </c>
      <c r="D24" s="26">
        <f t="shared" si="0"/>
        <v>0</v>
      </c>
      <c r="E24" s="34"/>
      <c r="F24" s="31"/>
      <c r="G24" s="34"/>
      <c r="H24" s="31"/>
      <c r="I24" s="22"/>
      <c r="J24" s="31"/>
      <c r="K24" s="22"/>
      <c r="L24" s="31"/>
      <c r="M24" s="22"/>
      <c r="N24" s="31"/>
    </row>
    <row r="25" spans="1:14" ht="20.25" customHeight="1">
      <c r="A25" s="2"/>
      <c r="B25" s="7" t="s">
        <v>155</v>
      </c>
      <c r="C25" s="54" t="s">
        <v>27</v>
      </c>
      <c r="D25" s="26">
        <f t="shared" si="0"/>
        <v>0</v>
      </c>
      <c r="E25" s="34"/>
      <c r="F25" s="31"/>
      <c r="G25" s="34"/>
      <c r="H25" s="31"/>
      <c r="I25" s="22"/>
      <c r="J25" s="31"/>
      <c r="K25" s="22"/>
      <c r="L25" s="31"/>
      <c r="M25" s="22"/>
      <c r="N25" s="31"/>
    </row>
    <row r="26" spans="1:14" ht="20.25" customHeight="1">
      <c r="A26" s="2"/>
      <c r="B26" s="7" t="s">
        <v>183</v>
      </c>
      <c r="C26" s="54" t="s">
        <v>17</v>
      </c>
      <c r="D26" s="26">
        <f t="shared" si="0"/>
        <v>0</v>
      </c>
      <c r="E26" s="34"/>
      <c r="F26" s="31"/>
      <c r="G26" s="34"/>
      <c r="H26" s="31"/>
      <c r="I26" s="22"/>
      <c r="J26" s="31"/>
      <c r="K26" s="22"/>
      <c r="L26" s="31"/>
      <c r="M26" s="22"/>
      <c r="N26" s="31"/>
    </row>
    <row r="27" spans="1:14" ht="20.25" customHeight="1" thickBot="1">
      <c r="A27" s="44"/>
      <c r="B27" s="8" t="s">
        <v>185</v>
      </c>
      <c r="C27" s="55" t="s">
        <v>188</v>
      </c>
      <c r="D27" s="27">
        <f t="shared" si="0"/>
        <v>0</v>
      </c>
      <c r="E27" s="45"/>
      <c r="F27" s="32"/>
      <c r="G27" s="45"/>
      <c r="H27" s="32"/>
      <c r="I27" s="23"/>
      <c r="J27" s="32"/>
      <c r="K27" s="23"/>
      <c r="L27" s="32"/>
      <c r="M27" s="23"/>
      <c r="N27" s="32"/>
    </row>
  </sheetData>
  <mergeCells count="13">
    <mergeCell ref="M2:N3"/>
    <mergeCell ref="M5:N5"/>
    <mergeCell ref="E5:F5"/>
    <mergeCell ref="I5:J5"/>
    <mergeCell ref="K2:L3"/>
    <mergeCell ref="K5:L5"/>
    <mergeCell ref="G5:H5"/>
    <mergeCell ref="A2:A4"/>
    <mergeCell ref="E2:F3"/>
    <mergeCell ref="I2:J3"/>
    <mergeCell ref="D2:D3"/>
    <mergeCell ref="B2:C4"/>
    <mergeCell ref="G2:H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N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8.00390625" style="0" customWidth="1"/>
    <col min="2" max="2" width="24.125" style="0" bestFit="1" customWidth="1"/>
    <col min="3" max="3" width="15.00390625" style="1" customWidth="1"/>
    <col min="4" max="4" width="12.875" style="1" customWidth="1"/>
    <col min="5" max="5" width="7.75390625" style="0" customWidth="1"/>
    <col min="6" max="6" width="7.875" style="0" customWidth="1"/>
    <col min="7" max="8" width="7.375" style="0" customWidth="1"/>
    <col min="9" max="10" width="8.25390625" style="0" customWidth="1"/>
    <col min="11" max="11" width="7.625" style="0" customWidth="1"/>
    <col min="12" max="12" width="7.00390625" style="0" customWidth="1"/>
    <col min="13" max="13" width="7.625" style="0" customWidth="1"/>
    <col min="14" max="14" width="7.00390625" style="0" customWidth="1"/>
  </cols>
  <sheetData>
    <row r="1" spans="1:14" ht="24.75" customHeight="1" thickBot="1">
      <c r="A1" s="20" t="s">
        <v>34</v>
      </c>
      <c r="B1" s="17"/>
      <c r="C1" s="18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 customHeight="1">
      <c r="A2" s="88" t="s">
        <v>21</v>
      </c>
      <c r="B2" s="95" t="s">
        <v>25</v>
      </c>
      <c r="C2" s="96"/>
      <c r="D2" s="93" t="s">
        <v>18</v>
      </c>
      <c r="E2" s="91" t="s">
        <v>35</v>
      </c>
      <c r="F2" s="81"/>
      <c r="G2" s="80" t="s">
        <v>15</v>
      </c>
      <c r="H2" s="101"/>
      <c r="I2" s="91" t="s">
        <v>36</v>
      </c>
      <c r="J2" s="81"/>
      <c r="K2" s="80" t="s">
        <v>37</v>
      </c>
      <c r="L2" s="81"/>
      <c r="M2" s="80" t="s">
        <v>16</v>
      </c>
      <c r="N2" s="81"/>
    </row>
    <row r="3" spans="1:14" ht="22.5" customHeight="1">
      <c r="A3" s="89"/>
      <c r="B3" s="97"/>
      <c r="C3" s="98"/>
      <c r="D3" s="94"/>
      <c r="E3" s="92"/>
      <c r="F3" s="83"/>
      <c r="G3" s="82"/>
      <c r="H3" s="102"/>
      <c r="I3" s="92"/>
      <c r="J3" s="83"/>
      <c r="K3" s="82"/>
      <c r="L3" s="83"/>
      <c r="M3" s="82"/>
      <c r="N3" s="83"/>
    </row>
    <row r="4" spans="1:14" ht="29.25" customHeight="1" thickBot="1">
      <c r="A4" s="90"/>
      <c r="B4" s="99"/>
      <c r="C4" s="100"/>
      <c r="D4" s="19" t="s">
        <v>3</v>
      </c>
      <c r="E4" s="9" t="s">
        <v>4</v>
      </c>
      <c r="F4" s="10" t="s">
        <v>5</v>
      </c>
      <c r="G4" s="11" t="s">
        <v>4</v>
      </c>
      <c r="H4" s="12" t="s">
        <v>5</v>
      </c>
      <c r="I4" s="9" t="s">
        <v>4</v>
      </c>
      <c r="J4" s="10" t="s">
        <v>5</v>
      </c>
      <c r="K4" s="11" t="s">
        <v>4</v>
      </c>
      <c r="L4" s="10" t="s">
        <v>5</v>
      </c>
      <c r="M4" s="11" t="s">
        <v>4</v>
      </c>
      <c r="N4" s="10" t="s">
        <v>5</v>
      </c>
    </row>
    <row r="5" spans="1:14" s="3" customFormat="1" ht="27" customHeight="1" thickBot="1">
      <c r="A5" s="13" t="s">
        <v>1</v>
      </c>
      <c r="B5" s="14" t="s">
        <v>22</v>
      </c>
      <c r="C5" s="15" t="s">
        <v>2</v>
      </c>
      <c r="D5" s="29" t="s">
        <v>1</v>
      </c>
      <c r="E5" s="86" t="s">
        <v>54</v>
      </c>
      <c r="F5" s="85"/>
      <c r="G5" s="86" t="s">
        <v>1</v>
      </c>
      <c r="H5" s="85"/>
      <c r="I5" s="86" t="s">
        <v>204</v>
      </c>
      <c r="J5" s="85"/>
      <c r="K5" s="86" t="s">
        <v>1</v>
      </c>
      <c r="L5" s="85"/>
      <c r="M5" s="86" t="s">
        <v>1</v>
      </c>
      <c r="N5" s="85"/>
    </row>
    <row r="6" spans="1:14" ht="20.25" customHeight="1">
      <c r="A6" s="6" t="s">
        <v>19</v>
      </c>
      <c r="B6" s="24" t="s">
        <v>56</v>
      </c>
      <c r="C6" s="53" t="s">
        <v>26</v>
      </c>
      <c r="D6" s="25">
        <f aca="true" t="shared" si="0" ref="D6:D29">SUM(F6,H6,J6,L6,N6)</f>
        <v>227</v>
      </c>
      <c r="E6" s="33" t="s">
        <v>13</v>
      </c>
      <c r="F6" s="30">
        <v>85</v>
      </c>
      <c r="G6" s="33">
        <v>1</v>
      </c>
      <c r="H6" s="30">
        <v>100</v>
      </c>
      <c r="I6" s="21" t="s">
        <v>7</v>
      </c>
      <c r="J6" s="30">
        <v>42</v>
      </c>
      <c r="K6" s="21"/>
      <c r="L6" s="30"/>
      <c r="M6" s="21"/>
      <c r="N6" s="30"/>
    </row>
    <row r="7" spans="1:14" ht="20.25" customHeight="1">
      <c r="A7" s="5" t="s">
        <v>13</v>
      </c>
      <c r="B7" s="7" t="s">
        <v>57</v>
      </c>
      <c r="C7" s="54" t="s">
        <v>26</v>
      </c>
      <c r="D7" s="26">
        <f t="shared" si="0"/>
        <v>187</v>
      </c>
      <c r="E7" s="34" t="s">
        <v>12</v>
      </c>
      <c r="F7" s="31">
        <v>75</v>
      </c>
      <c r="G7" s="34">
        <v>7</v>
      </c>
      <c r="H7" s="31">
        <v>42</v>
      </c>
      <c r="I7" s="22" t="s">
        <v>12</v>
      </c>
      <c r="J7" s="31">
        <v>70</v>
      </c>
      <c r="K7" s="22"/>
      <c r="L7" s="31"/>
      <c r="M7" s="22"/>
      <c r="N7" s="31"/>
    </row>
    <row r="8" spans="1:14" ht="20.25" customHeight="1">
      <c r="A8" s="4" t="s">
        <v>12</v>
      </c>
      <c r="B8" s="7" t="s">
        <v>46</v>
      </c>
      <c r="C8" s="54"/>
      <c r="D8" s="26">
        <f t="shared" si="0"/>
        <v>174</v>
      </c>
      <c r="E8" s="34"/>
      <c r="F8" s="31"/>
      <c r="G8" s="34">
        <v>3</v>
      </c>
      <c r="H8" s="31">
        <v>74</v>
      </c>
      <c r="I8" s="22" t="s">
        <v>19</v>
      </c>
      <c r="J8" s="31">
        <v>100</v>
      </c>
      <c r="K8" s="22"/>
      <c r="L8" s="31"/>
      <c r="M8" s="22"/>
      <c r="N8" s="31"/>
    </row>
    <row r="9" spans="1:14" ht="20.25" customHeight="1">
      <c r="A9" s="2" t="s">
        <v>9</v>
      </c>
      <c r="B9" s="7" t="s">
        <v>55</v>
      </c>
      <c r="C9" s="54" t="s">
        <v>26</v>
      </c>
      <c r="D9" s="26">
        <f t="shared" si="0"/>
        <v>160</v>
      </c>
      <c r="E9" s="34" t="s">
        <v>19</v>
      </c>
      <c r="F9" s="31">
        <v>100</v>
      </c>
      <c r="G9" s="34">
        <v>10</v>
      </c>
      <c r="H9" s="31">
        <v>25</v>
      </c>
      <c r="I9" s="22" t="s">
        <v>10</v>
      </c>
      <c r="J9" s="31">
        <v>35</v>
      </c>
      <c r="K9" s="22"/>
      <c r="L9" s="31"/>
      <c r="M9" s="22"/>
      <c r="N9" s="31"/>
    </row>
    <row r="10" spans="1:14" ht="20.25" customHeight="1">
      <c r="A10" s="2" t="s">
        <v>6</v>
      </c>
      <c r="B10" s="7" t="s">
        <v>60</v>
      </c>
      <c r="C10" s="54" t="s">
        <v>17</v>
      </c>
      <c r="D10" s="26">
        <f t="shared" si="0"/>
        <v>135</v>
      </c>
      <c r="E10" s="34" t="s">
        <v>7</v>
      </c>
      <c r="F10" s="31">
        <v>51</v>
      </c>
      <c r="G10" s="34">
        <v>2</v>
      </c>
      <c r="H10" s="31">
        <v>84</v>
      </c>
      <c r="I10" s="22"/>
      <c r="J10" s="31"/>
      <c r="K10" s="22"/>
      <c r="L10" s="31"/>
      <c r="M10" s="22"/>
      <c r="N10" s="31"/>
    </row>
    <row r="11" spans="1:14" ht="20.25" customHeight="1">
      <c r="A11" s="2" t="s">
        <v>7</v>
      </c>
      <c r="B11" s="7" t="s">
        <v>58</v>
      </c>
      <c r="C11" s="54" t="s">
        <v>27</v>
      </c>
      <c r="D11" s="26">
        <f t="shared" si="0"/>
        <v>101</v>
      </c>
      <c r="E11" s="22" t="s">
        <v>9</v>
      </c>
      <c r="F11" s="31">
        <v>65</v>
      </c>
      <c r="G11" s="22" t="s">
        <v>11</v>
      </c>
      <c r="H11" s="31">
        <v>36</v>
      </c>
      <c r="I11" s="22"/>
      <c r="J11" s="31"/>
      <c r="K11" s="22"/>
      <c r="L11" s="31"/>
      <c r="M11" s="22"/>
      <c r="N11" s="31"/>
    </row>
    <row r="12" spans="1:14" ht="20.25" customHeight="1">
      <c r="A12" s="2" t="s">
        <v>10</v>
      </c>
      <c r="B12" s="7" t="s">
        <v>149</v>
      </c>
      <c r="C12" s="54" t="s">
        <v>17</v>
      </c>
      <c r="D12" s="26">
        <f t="shared" si="0"/>
        <v>99</v>
      </c>
      <c r="E12" s="34"/>
      <c r="F12" s="31"/>
      <c r="G12" s="34">
        <v>6</v>
      </c>
      <c r="H12" s="31">
        <v>49</v>
      </c>
      <c r="I12" s="22" t="s">
        <v>6</v>
      </c>
      <c r="J12" s="31">
        <v>50</v>
      </c>
      <c r="K12" s="22"/>
      <c r="L12" s="31"/>
      <c r="M12" s="22"/>
      <c r="N12" s="31"/>
    </row>
    <row r="13" spans="1:14" ht="20.25" customHeight="1">
      <c r="A13" s="2" t="s">
        <v>11</v>
      </c>
      <c r="B13" s="7" t="s">
        <v>209</v>
      </c>
      <c r="C13" s="54" t="s">
        <v>17</v>
      </c>
      <c r="D13" s="26">
        <f t="shared" si="0"/>
        <v>82</v>
      </c>
      <c r="E13" s="34"/>
      <c r="F13" s="31"/>
      <c r="G13" s="34"/>
      <c r="H13" s="31"/>
      <c r="I13" s="22">
        <v>2</v>
      </c>
      <c r="J13" s="31">
        <v>82</v>
      </c>
      <c r="K13" s="22"/>
      <c r="L13" s="31"/>
      <c r="M13" s="22"/>
      <c r="N13" s="31"/>
    </row>
    <row r="14" spans="1:14" ht="20.25" customHeight="1">
      <c r="A14" s="2" t="s">
        <v>8</v>
      </c>
      <c r="B14" s="7" t="s">
        <v>182</v>
      </c>
      <c r="C14" s="54"/>
      <c r="D14" s="26">
        <f t="shared" si="0"/>
        <v>64</v>
      </c>
      <c r="E14" s="34"/>
      <c r="F14" s="31"/>
      <c r="G14" s="34">
        <v>4</v>
      </c>
      <c r="H14" s="31">
        <v>64</v>
      </c>
      <c r="I14" s="22"/>
      <c r="J14" s="31"/>
      <c r="K14" s="22"/>
      <c r="L14" s="31"/>
      <c r="M14" s="22"/>
      <c r="N14" s="31"/>
    </row>
    <row r="15" spans="1:14" ht="20.25" customHeight="1">
      <c r="A15" s="2" t="s">
        <v>113</v>
      </c>
      <c r="B15" s="7" t="s">
        <v>210</v>
      </c>
      <c r="C15" s="54" t="s">
        <v>17</v>
      </c>
      <c r="D15" s="26">
        <f t="shared" si="0"/>
        <v>59</v>
      </c>
      <c r="E15" s="34"/>
      <c r="F15" s="31"/>
      <c r="G15" s="34"/>
      <c r="H15" s="31"/>
      <c r="I15" s="22">
        <v>4</v>
      </c>
      <c r="J15" s="31">
        <v>59</v>
      </c>
      <c r="K15" s="22"/>
      <c r="L15" s="31"/>
      <c r="M15" s="22"/>
      <c r="N15" s="31"/>
    </row>
    <row r="16" spans="1:14" ht="20.25" customHeight="1">
      <c r="A16" s="2" t="s">
        <v>114</v>
      </c>
      <c r="B16" s="7" t="s">
        <v>59</v>
      </c>
      <c r="C16" s="54" t="s">
        <v>17</v>
      </c>
      <c r="D16" s="26">
        <f t="shared" si="0"/>
        <v>57</v>
      </c>
      <c r="E16" s="34" t="s">
        <v>6</v>
      </c>
      <c r="F16" s="31">
        <v>57</v>
      </c>
      <c r="G16" s="34"/>
      <c r="H16" s="31"/>
      <c r="I16" s="22"/>
      <c r="J16" s="31"/>
      <c r="K16" s="22"/>
      <c r="L16" s="31"/>
      <c r="M16" s="22"/>
      <c r="N16" s="31"/>
    </row>
    <row r="17" spans="1:14" ht="20.25" customHeight="1">
      <c r="A17" s="2" t="s">
        <v>115</v>
      </c>
      <c r="B17" s="7" t="s">
        <v>148</v>
      </c>
      <c r="C17" s="54" t="s">
        <v>26</v>
      </c>
      <c r="D17" s="26">
        <f t="shared" si="0"/>
        <v>56</v>
      </c>
      <c r="E17" s="34"/>
      <c r="F17" s="31"/>
      <c r="G17" s="34">
        <v>5</v>
      </c>
      <c r="H17" s="31">
        <v>56</v>
      </c>
      <c r="I17" s="22"/>
      <c r="J17" s="31"/>
      <c r="K17" s="22"/>
      <c r="L17" s="31"/>
      <c r="M17" s="22"/>
      <c r="N17" s="31"/>
    </row>
    <row r="18" spans="1:14" ht="20.25" customHeight="1">
      <c r="A18" s="2" t="s">
        <v>116</v>
      </c>
      <c r="B18" s="7" t="s">
        <v>144</v>
      </c>
      <c r="C18" s="54" t="s">
        <v>134</v>
      </c>
      <c r="D18" s="26">
        <f t="shared" si="0"/>
        <v>46</v>
      </c>
      <c r="E18" s="34"/>
      <c r="F18" s="31"/>
      <c r="G18" s="34">
        <v>9</v>
      </c>
      <c r="H18" s="31">
        <v>30</v>
      </c>
      <c r="I18" s="22" t="s">
        <v>113</v>
      </c>
      <c r="J18" s="31">
        <v>16</v>
      </c>
      <c r="K18" s="22"/>
      <c r="L18" s="31"/>
      <c r="M18" s="22"/>
      <c r="N18" s="31"/>
    </row>
    <row r="19" spans="1:14" ht="20.25" customHeight="1">
      <c r="A19" s="2" t="s">
        <v>117</v>
      </c>
      <c r="B19" s="7" t="s">
        <v>211</v>
      </c>
      <c r="C19" s="54" t="s">
        <v>17</v>
      </c>
      <c r="D19" s="26">
        <f t="shared" si="0"/>
        <v>28</v>
      </c>
      <c r="E19" s="34"/>
      <c r="F19" s="31"/>
      <c r="G19" s="34"/>
      <c r="H19" s="31"/>
      <c r="I19" s="22">
        <v>8</v>
      </c>
      <c r="J19" s="31">
        <v>28</v>
      </c>
      <c r="K19" s="22"/>
      <c r="L19" s="31"/>
      <c r="M19" s="22"/>
      <c r="N19" s="31"/>
    </row>
    <row r="20" spans="1:14" ht="20.25" customHeight="1">
      <c r="A20" s="2" t="s">
        <v>118</v>
      </c>
      <c r="B20" s="7" t="s">
        <v>212</v>
      </c>
      <c r="C20" s="54" t="s">
        <v>26</v>
      </c>
      <c r="D20" s="26">
        <f t="shared" si="0"/>
        <v>22</v>
      </c>
      <c r="E20" s="34"/>
      <c r="F20" s="31"/>
      <c r="G20" s="34"/>
      <c r="H20" s="31"/>
      <c r="I20" s="22">
        <v>9</v>
      </c>
      <c r="J20" s="31">
        <v>22</v>
      </c>
      <c r="K20" s="22"/>
      <c r="L20" s="31"/>
      <c r="M20" s="22"/>
      <c r="N20" s="31"/>
    </row>
    <row r="21" spans="1:14" ht="20.25" customHeight="1">
      <c r="A21" s="2" t="s">
        <v>119</v>
      </c>
      <c r="B21" s="7" t="s">
        <v>213</v>
      </c>
      <c r="C21" s="54" t="s">
        <v>26</v>
      </c>
      <c r="D21" s="26">
        <f t="shared" si="0"/>
        <v>10</v>
      </c>
      <c r="E21" s="34"/>
      <c r="F21" s="31"/>
      <c r="G21" s="34"/>
      <c r="H21" s="31"/>
      <c r="I21" s="22">
        <v>11</v>
      </c>
      <c r="J21" s="31">
        <v>10</v>
      </c>
      <c r="K21" s="22"/>
      <c r="L21" s="31"/>
      <c r="M21" s="22"/>
      <c r="N21" s="31"/>
    </row>
    <row r="22" spans="1:14" ht="20.25" customHeight="1">
      <c r="A22" s="2"/>
      <c r="B22" s="7" t="s">
        <v>150</v>
      </c>
      <c r="C22" s="54" t="s">
        <v>26</v>
      </c>
      <c r="D22" s="26">
        <f t="shared" si="0"/>
        <v>0</v>
      </c>
      <c r="E22" s="34"/>
      <c r="F22" s="31"/>
      <c r="G22" s="34"/>
      <c r="H22" s="31"/>
      <c r="I22" s="22"/>
      <c r="J22" s="31"/>
      <c r="K22" s="22"/>
      <c r="L22" s="31"/>
      <c r="M22" s="22"/>
      <c r="N22" s="31"/>
    </row>
    <row r="23" spans="1:14" ht="20.25" customHeight="1">
      <c r="A23" s="2"/>
      <c r="B23" s="7" t="s">
        <v>146</v>
      </c>
      <c r="C23" s="54" t="s">
        <v>26</v>
      </c>
      <c r="D23" s="26">
        <f t="shared" si="0"/>
        <v>0</v>
      </c>
      <c r="E23" s="34"/>
      <c r="F23" s="31"/>
      <c r="G23" s="34"/>
      <c r="H23" s="31"/>
      <c r="I23" s="22"/>
      <c r="J23" s="31"/>
      <c r="K23" s="22"/>
      <c r="L23" s="31"/>
      <c r="M23" s="22"/>
      <c r="N23" s="31"/>
    </row>
    <row r="24" spans="1:14" ht="20.25" customHeight="1">
      <c r="A24" s="2"/>
      <c r="B24" s="7" t="s">
        <v>145</v>
      </c>
      <c r="C24" s="54" t="s">
        <v>17</v>
      </c>
      <c r="D24" s="26">
        <f t="shared" si="0"/>
        <v>0</v>
      </c>
      <c r="E24" s="34"/>
      <c r="F24" s="31"/>
      <c r="G24" s="34"/>
      <c r="H24" s="31"/>
      <c r="I24" s="22"/>
      <c r="J24" s="31"/>
      <c r="K24" s="22"/>
      <c r="L24" s="31"/>
      <c r="M24" s="22"/>
      <c r="N24" s="31"/>
    </row>
    <row r="25" spans="1:14" ht="20.25" customHeight="1">
      <c r="A25" s="2"/>
      <c r="B25" s="7" t="s">
        <v>143</v>
      </c>
      <c r="C25" s="54" t="s">
        <v>27</v>
      </c>
      <c r="D25" s="26">
        <f t="shared" si="0"/>
        <v>0</v>
      </c>
      <c r="E25" s="34"/>
      <c r="F25" s="31"/>
      <c r="G25" s="34"/>
      <c r="H25" s="31"/>
      <c r="I25" s="22"/>
      <c r="J25" s="31"/>
      <c r="K25" s="22"/>
      <c r="L25" s="31"/>
      <c r="M25" s="22"/>
      <c r="N25" s="31"/>
    </row>
    <row r="26" spans="1:14" ht="20.25" customHeight="1">
      <c r="A26" s="2"/>
      <c r="B26" s="7" t="s">
        <v>147</v>
      </c>
      <c r="C26" s="54" t="s">
        <v>27</v>
      </c>
      <c r="D26" s="26">
        <f t="shared" si="0"/>
        <v>0</v>
      </c>
      <c r="E26" s="34"/>
      <c r="F26" s="31"/>
      <c r="G26" s="34"/>
      <c r="H26" s="31"/>
      <c r="I26" s="22"/>
      <c r="J26" s="31"/>
      <c r="K26" s="22"/>
      <c r="L26" s="31"/>
      <c r="M26" s="22"/>
      <c r="N26" s="31"/>
    </row>
    <row r="27" spans="1:14" ht="20.25" customHeight="1">
      <c r="A27" s="2"/>
      <c r="B27" s="7" t="s">
        <v>59</v>
      </c>
      <c r="C27" s="54"/>
      <c r="D27" s="26">
        <f t="shared" si="0"/>
        <v>0</v>
      </c>
      <c r="E27" s="34"/>
      <c r="F27" s="31"/>
      <c r="G27" s="34"/>
      <c r="H27" s="31"/>
      <c r="I27" s="22"/>
      <c r="J27" s="31"/>
      <c r="K27" s="22"/>
      <c r="L27" s="31"/>
      <c r="M27" s="22"/>
      <c r="N27" s="31"/>
    </row>
    <row r="28" spans="1:14" ht="20.25" customHeight="1">
      <c r="A28" s="2"/>
      <c r="B28" s="7" t="s">
        <v>184</v>
      </c>
      <c r="C28" s="54" t="s">
        <v>17</v>
      </c>
      <c r="D28" s="26">
        <f t="shared" si="0"/>
        <v>0</v>
      </c>
      <c r="E28" s="34"/>
      <c r="F28" s="31"/>
      <c r="G28" s="34"/>
      <c r="H28" s="31"/>
      <c r="I28" s="22"/>
      <c r="J28" s="31"/>
      <c r="K28" s="22"/>
      <c r="L28" s="31"/>
      <c r="M28" s="22"/>
      <c r="N28" s="31"/>
    </row>
    <row r="29" spans="1:14" ht="20.25" customHeight="1" thickBot="1">
      <c r="A29" s="44"/>
      <c r="B29" s="8" t="s">
        <v>186</v>
      </c>
      <c r="C29" s="55"/>
      <c r="D29" s="27">
        <f t="shared" si="0"/>
        <v>0</v>
      </c>
      <c r="E29" s="45"/>
      <c r="F29" s="32"/>
      <c r="G29" s="45"/>
      <c r="H29" s="32"/>
      <c r="I29" s="23"/>
      <c r="J29" s="32"/>
      <c r="K29" s="23"/>
      <c r="L29" s="32"/>
      <c r="M29" s="23"/>
      <c r="N29" s="32"/>
    </row>
  </sheetData>
  <mergeCells count="13">
    <mergeCell ref="A2:A4"/>
    <mergeCell ref="E2:F3"/>
    <mergeCell ref="I2:J3"/>
    <mergeCell ref="D2:D3"/>
    <mergeCell ref="B2:C4"/>
    <mergeCell ref="G2:H3"/>
    <mergeCell ref="M2:N3"/>
    <mergeCell ref="M5:N5"/>
    <mergeCell ref="E5:F5"/>
    <mergeCell ref="I5:J5"/>
    <mergeCell ref="K2:L3"/>
    <mergeCell ref="K5:L5"/>
    <mergeCell ref="G5:H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N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8.00390625" style="0" customWidth="1"/>
    <col min="2" max="2" width="24.125" style="0" bestFit="1" customWidth="1"/>
    <col min="3" max="3" width="15.00390625" style="1" customWidth="1"/>
    <col min="4" max="4" width="12.875" style="1" customWidth="1"/>
    <col min="5" max="5" width="7.75390625" style="0" customWidth="1"/>
    <col min="6" max="6" width="7.875" style="0" customWidth="1"/>
    <col min="7" max="8" width="7.375" style="0" customWidth="1"/>
    <col min="9" max="10" width="8.25390625" style="0" customWidth="1"/>
    <col min="11" max="11" width="7.625" style="0" customWidth="1"/>
    <col min="12" max="12" width="7.00390625" style="0" customWidth="1"/>
    <col min="13" max="13" width="7.625" style="0" customWidth="1"/>
    <col min="14" max="14" width="7.00390625" style="0" customWidth="1"/>
  </cols>
  <sheetData>
    <row r="1" spans="1:14" ht="24.75" customHeight="1" thickBot="1">
      <c r="A1" s="20" t="s">
        <v>34</v>
      </c>
      <c r="B1" s="17"/>
      <c r="C1" s="18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 customHeight="1">
      <c r="A2" s="88" t="s">
        <v>21</v>
      </c>
      <c r="B2" s="95" t="s">
        <v>38</v>
      </c>
      <c r="C2" s="96"/>
      <c r="D2" s="93" t="s">
        <v>18</v>
      </c>
      <c r="E2" s="91" t="s">
        <v>35</v>
      </c>
      <c r="F2" s="81"/>
      <c r="G2" s="80" t="s">
        <v>15</v>
      </c>
      <c r="H2" s="101"/>
      <c r="I2" s="91" t="s">
        <v>36</v>
      </c>
      <c r="J2" s="81"/>
      <c r="K2" s="80" t="s">
        <v>37</v>
      </c>
      <c r="L2" s="81"/>
      <c r="M2" s="80" t="s">
        <v>16</v>
      </c>
      <c r="N2" s="81"/>
    </row>
    <row r="3" spans="1:14" ht="22.5" customHeight="1">
      <c r="A3" s="89"/>
      <c r="B3" s="97"/>
      <c r="C3" s="98"/>
      <c r="D3" s="94"/>
      <c r="E3" s="92"/>
      <c r="F3" s="83"/>
      <c r="G3" s="82"/>
      <c r="H3" s="102"/>
      <c r="I3" s="92"/>
      <c r="J3" s="83"/>
      <c r="K3" s="82"/>
      <c r="L3" s="83"/>
      <c r="M3" s="82"/>
      <c r="N3" s="83"/>
    </row>
    <row r="4" spans="1:14" ht="29.25" customHeight="1" thickBot="1">
      <c r="A4" s="90"/>
      <c r="B4" s="99"/>
      <c r="C4" s="100"/>
      <c r="D4" s="19" t="s">
        <v>3</v>
      </c>
      <c r="E4" s="9" t="s">
        <v>4</v>
      </c>
      <c r="F4" s="10" t="s">
        <v>5</v>
      </c>
      <c r="G4" s="11" t="s">
        <v>4</v>
      </c>
      <c r="H4" s="12" t="s">
        <v>5</v>
      </c>
      <c r="I4" s="9" t="s">
        <v>4</v>
      </c>
      <c r="J4" s="10" t="s">
        <v>5</v>
      </c>
      <c r="K4" s="11" t="s">
        <v>4</v>
      </c>
      <c r="L4" s="10" t="s">
        <v>5</v>
      </c>
      <c r="M4" s="11" t="s">
        <v>4</v>
      </c>
      <c r="N4" s="10" t="s">
        <v>5</v>
      </c>
    </row>
    <row r="5" spans="1:14" s="3" customFormat="1" ht="35.25" customHeight="1" thickBot="1">
      <c r="A5" s="28" t="s">
        <v>23</v>
      </c>
      <c r="B5" s="14" t="s">
        <v>22</v>
      </c>
      <c r="C5" s="15" t="s">
        <v>2</v>
      </c>
      <c r="D5" s="43" t="s">
        <v>23</v>
      </c>
      <c r="E5" s="103" t="s">
        <v>71</v>
      </c>
      <c r="F5" s="104"/>
      <c r="G5" s="103" t="s">
        <v>215</v>
      </c>
      <c r="H5" s="104"/>
      <c r="I5" s="103" t="s">
        <v>216</v>
      </c>
      <c r="J5" s="104"/>
      <c r="K5" s="103" t="s">
        <v>23</v>
      </c>
      <c r="L5" s="104"/>
      <c r="M5" s="103" t="s">
        <v>23</v>
      </c>
      <c r="N5" s="104"/>
    </row>
    <row r="6" spans="1:14" ht="20.25" customHeight="1">
      <c r="A6" s="48" t="s">
        <v>19</v>
      </c>
      <c r="B6" s="64" t="s">
        <v>70</v>
      </c>
      <c r="C6" s="65" t="s">
        <v>17</v>
      </c>
      <c r="D6" s="58">
        <f aca="true" t="shared" si="0" ref="D6:D29">SUM(F6,H6,J6,L6,N6)</f>
        <v>111</v>
      </c>
      <c r="E6" s="21" t="s">
        <v>9</v>
      </c>
      <c r="F6" s="30">
        <v>43</v>
      </c>
      <c r="G6" s="40" t="s">
        <v>19</v>
      </c>
      <c r="H6" s="30">
        <v>40</v>
      </c>
      <c r="I6" s="21" t="s">
        <v>12</v>
      </c>
      <c r="J6" s="30">
        <v>28</v>
      </c>
      <c r="K6" s="21"/>
      <c r="L6" s="30"/>
      <c r="M6" s="21"/>
      <c r="N6" s="30"/>
    </row>
    <row r="7" spans="1:14" ht="20.25" customHeight="1">
      <c r="A7" s="49" t="s">
        <v>13</v>
      </c>
      <c r="B7" s="47" t="s">
        <v>61</v>
      </c>
      <c r="C7" s="57" t="s">
        <v>62</v>
      </c>
      <c r="D7" s="59">
        <f t="shared" si="0"/>
        <v>80</v>
      </c>
      <c r="E7" s="22" t="s">
        <v>19</v>
      </c>
      <c r="F7" s="31">
        <v>80</v>
      </c>
      <c r="G7" s="60"/>
      <c r="H7" s="31"/>
      <c r="I7" s="22"/>
      <c r="J7" s="31"/>
      <c r="K7" s="22"/>
      <c r="L7" s="31"/>
      <c r="M7" s="22"/>
      <c r="N7" s="31"/>
    </row>
    <row r="8" spans="1:14" ht="20.25" customHeight="1">
      <c r="A8" s="49" t="s">
        <v>13</v>
      </c>
      <c r="B8" s="47" t="s">
        <v>63</v>
      </c>
      <c r="C8" s="57" t="s">
        <v>62</v>
      </c>
      <c r="D8" s="59">
        <f t="shared" si="0"/>
        <v>80</v>
      </c>
      <c r="E8" s="22" t="s">
        <v>19</v>
      </c>
      <c r="F8" s="31">
        <v>80</v>
      </c>
      <c r="G8" s="60"/>
      <c r="H8" s="31"/>
      <c r="I8" s="22"/>
      <c r="J8" s="31"/>
      <c r="K8" s="22"/>
      <c r="L8" s="31"/>
      <c r="M8" s="22"/>
      <c r="N8" s="31"/>
    </row>
    <row r="9" spans="1:14" ht="20.25" customHeight="1">
      <c r="A9" s="61" t="s">
        <v>12</v>
      </c>
      <c r="B9" s="47" t="s">
        <v>67</v>
      </c>
      <c r="C9" s="57" t="s">
        <v>17</v>
      </c>
      <c r="D9" s="59">
        <f t="shared" si="0"/>
        <v>72</v>
      </c>
      <c r="E9" s="22" t="s">
        <v>12</v>
      </c>
      <c r="F9" s="31">
        <v>53</v>
      </c>
      <c r="G9" s="60"/>
      <c r="H9" s="31"/>
      <c r="I9" s="22" t="s">
        <v>9</v>
      </c>
      <c r="J9" s="31">
        <v>19</v>
      </c>
      <c r="K9" s="22"/>
      <c r="L9" s="31"/>
      <c r="M9" s="22"/>
      <c r="N9" s="31"/>
    </row>
    <row r="10" spans="1:14" ht="20.25" customHeight="1">
      <c r="A10" s="62" t="s">
        <v>9</v>
      </c>
      <c r="B10" s="47" t="s">
        <v>178</v>
      </c>
      <c r="C10" s="57" t="s">
        <v>17</v>
      </c>
      <c r="D10" s="59">
        <f t="shared" si="0"/>
        <v>68</v>
      </c>
      <c r="E10" s="22"/>
      <c r="F10" s="31"/>
      <c r="G10" s="60">
        <v>1</v>
      </c>
      <c r="H10" s="31">
        <v>40</v>
      </c>
      <c r="I10" s="22" t="s">
        <v>12</v>
      </c>
      <c r="J10" s="31">
        <v>28</v>
      </c>
      <c r="K10" s="22"/>
      <c r="L10" s="31"/>
      <c r="M10" s="22"/>
      <c r="N10" s="31"/>
    </row>
    <row r="11" spans="1:14" ht="20.25" customHeight="1">
      <c r="A11" s="62" t="s">
        <v>6</v>
      </c>
      <c r="B11" s="47" t="s">
        <v>131</v>
      </c>
      <c r="C11" s="57" t="s">
        <v>132</v>
      </c>
      <c r="D11" s="59">
        <f t="shared" si="0"/>
        <v>65</v>
      </c>
      <c r="E11" s="22"/>
      <c r="F11" s="31"/>
      <c r="G11" s="60">
        <v>2</v>
      </c>
      <c r="H11" s="31">
        <v>28</v>
      </c>
      <c r="I11" s="22" t="s">
        <v>13</v>
      </c>
      <c r="J11" s="31">
        <v>37</v>
      </c>
      <c r="K11" s="22"/>
      <c r="L11" s="31"/>
      <c r="M11" s="22"/>
      <c r="N11" s="31"/>
    </row>
    <row r="12" spans="1:14" ht="20.25" customHeight="1">
      <c r="A12" s="62" t="s">
        <v>6</v>
      </c>
      <c r="B12" s="47" t="s">
        <v>175</v>
      </c>
      <c r="C12" s="57" t="s">
        <v>132</v>
      </c>
      <c r="D12" s="59">
        <f t="shared" si="0"/>
        <v>65</v>
      </c>
      <c r="E12" s="22"/>
      <c r="F12" s="31"/>
      <c r="G12" s="60">
        <v>2</v>
      </c>
      <c r="H12" s="31">
        <v>28</v>
      </c>
      <c r="I12" s="22" t="s">
        <v>13</v>
      </c>
      <c r="J12" s="31">
        <v>37</v>
      </c>
      <c r="K12" s="22"/>
      <c r="L12" s="31"/>
      <c r="M12" s="22"/>
      <c r="N12" s="31"/>
    </row>
    <row r="13" spans="1:14" ht="20.25" customHeight="1">
      <c r="A13" s="62" t="s">
        <v>7</v>
      </c>
      <c r="B13" s="47" t="s">
        <v>64</v>
      </c>
      <c r="C13" s="57" t="s">
        <v>65</v>
      </c>
      <c r="D13" s="59">
        <f t="shared" si="0"/>
        <v>63</v>
      </c>
      <c r="E13" s="22" t="s">
        <v>13</v>
      </c>
      <c r="F13" s="31">
        <v>63</v>
      </c>
      <c r="G13" s="60"/>
      <c r="H13" s="31"/>
      <c r="I13" s="22"/>
      <c r="J13" s="31"/>
      <c r="K13" s="22"/>
      <c r="L13" s="31"/>
      <c r="M13" s="22"/>
      <c r="N13" s="31"/>
    </row>
    <row r="14" spans="1:14" ht="20.25" customHeight="1">
      <c r="A14" s="62" t="s">
        <v>7</v>
      </c>
      <c r="B14" s="47" t="s">
        <v>66</v>
      </c>
      <c r="C14" s="57" t="s">
        <v>65</v>
      </c>
      <c r="D14" s="59">
        <f t="shared" si="0"/>
        <v>63</v>
      </c>
      <c r="E14" s="22" t="s">
        <v>13</v>
      </c>
      <c r="F14" s="31">
        <v>63</v>
      </c>
      <c r="G14" s="41"/>
      <c r="H14" s="31"/>
      <c r="I14" s="22"/>
      <c r="J14" s="31"/>
      <c r="K14" s="22"/>
      <c r="L14" s="31"/>
      <c r="M14" s="22"/>
      <c r="N14" s="31"/>
    </row>
    <row r="15" spans="1:14" ht="20.25" customHeight="1">
      <c r="A15" s="62" t="s">
        <v>10</v>
      </c>
      <c r="B15" s="47" t="s">
        <v>68</v>
      </c>
      <c r="C15" s="57" t="s">
        <v>17</v>
      </c>
      <c r="D15" s="59">
        <f t="shared" si="0"/>
        <v>53</v>
      </c>
      <c r="E15" s="22" t="s">
        <v>12</v>
      </c>
      <c r="F15" s="31">
        <v>53</v>
      </c>
      <c r="G15" s="60"/>
      <c r="H15" s="31"/>
      <c r="I15" s="22"/>
      <c r="J15" s="31"/>
      <c r="K15" s="22"/>
      <c r="L15" s="31"/>
      <c r="M15" s="22"/>
      <c r="N15" s="31"/>
    </row>
    <row r="16" spans="1:14" ht="20.25" customHeight="1">
      <c r="A16" s="62" t="s">
        <v>11</v>
      </c>
      <c r="B16" s="47" t="s">
        <v>214</v>
      </c>
      <c r="C16" s="57"/>
      <c r="D16" s="59">
        <f t="shared" si="0"/>
        <v>50</v>
      </c>
      <c r="E16" s="22"/>
      <c r="F16" s="31"/>
      <c r="G16" s="41"/>
      <c r="H16" s="31"/>
      <c r="I16" s="22">
        <v>1</v>
      </c>
      <c r="J16" s="31">
        <v>50</v>
      </c>
      <c r="K16" s="22"/>
      <c r="L16" s="31"/>
      <c r="M16" s="22"/>
      <c r="N16" s="31"/>
    </row>
    <row r="17" spans="1:14" ht="20.25" customHeight="1">
      <c r="A17" s="62" t="s">
        <v>11</v>
      </c>
      <c r="B17" s="47" t="s">
        <v>150</v>
      </c>
      <c r="C17" s="57"/>
      <c r="D17" s="59">
        <f t="shared" si="0"/>
        <v>50</v>
      </c>
      <c r="E17" s="22"/>
      <c r="F17" s="31"/>
      <c r="G17" s="41"/>
      <c r="H17" s="31"/>
      <c r="I17" s="22">
        <v>1</v>
      </c>
      <c r="J17" s="31">
        <v>50</v>
      </c>
      <c r="K17" s="22"/>
      <c r="L17" s="31"/>
      <c r="M17" s="22"/>
      <c r="N17" s="31"/>
    </row>
    <row r="18" spans="1:14" ht="20.25" customHeight="1">
      <c r="A18" s="62" t="s">
        <v>8</v>
      </c>
      <c r="B18" s="47" t="s">
        <v>69</v>
      </c>
      <c r="C18" s="57" t="s">
        <v>17</v>
      </c>
      <c r="D18" s="59">
        <f t="shared" si="0"/>
        <v>43</v>
      </c>
      <c r="E18" s="22" t="s">
        <v>9</v>
      </c>
      <c r="F18" s="31">
        <v>43</v>
      </c>
      <c r="G18" s="60"/>
      <c r="H18" s="31"/>
      <c r="I18" s="22"/>
      <c r="J18" s="31"/>
      <c r="K18" s="22"/>
      <c r="L18" s="31"/>
      <c r="M18" s="22"/>
      <c r="N18" s="31"/>
    </row>
    <row r="19" spans="1:14" ht="20.25" customHeight="1">
      <c r="A19" s="62" t="s">
        <v>113</v>
      </c>
      <c r="B19" s="47" t="s">
        <v>133</v>
      </c>
      <c r="C19" s="57" t="s">
        <v>134</v>
      </c>
      <c r="D19" s="59">
        <f t="shared" si="0"/>
        <v>29</v>
      </c>
      <c r="E19" s="22"/>
      <c r="F19" s="31"/>
      <c r="G19" s="60" t="s">
        <v>12</v>
      </c>
      <c r="H19" s="31">
        <v>19</v>
      </c>
      <c r="I19" s="22" t="s">
        <v>6</v>
      </c>
      <c r="J19" s="31">
        <v>10</v>
      </c>
      <c r="K19" s="22"/>
      <c r="L19" s="31"/>
      <c r="M19" s="22"/>
      <c r="N19" s="31"/>
    </row>
    <row r="20" spans="1:14" ht="20.25" customHeight="1">
      <c r="A20" s="62" t="s">
        <v>113</v>
      </c>
      <c r="B20" s="47" t="s">
        <v>139</v>
      </c>
      <c r="C20" s="57" t="s">
        <v>26</v>
      </c>
      <c r="D20" s="59">
        <f t="shared" si="0"/>
        <v>29</v>
      </c>
      <c r="E20" s="22"/>
      <c r="F20" s="31"/>
      <c r="G20" s="60" t="s">
        <v>12</v>
      </c>
      <c r="H20" s="31">
        <v>19</v>
      </c>
      <c r="I20" s="22" t="s">
        <v>6</v>
      </c>
      <c r="J20" s="31">
        <v>10</v>
      </c>
      <c r="K20" s="22"/>
      <c r="L20" s="31"/>
      <c r="M20" s="22"/>
      <c r="N20" s="31"/>
    </row>
    <row r="21" spans="1:14" ht="20.25" customHeight="1">
      <c r="A21" s="62" t="s">
        <v>114</v>
      </c>
      <c r="B21" s="47" t="s">
        <v>127</v>
      </c>
      <c r="C21" s="57"/>
      <c r="D21" s="59">
        <f t="shared" si="0"/>
        <v>19</v>
      </c>
      <c r="E21" s="22"/>
      <c r="F21" s="31"/>
      <c r="G21" s="41"/>
      <c r="H21" s="31"/>
      <c r="I21" s="22">
        <v>4</v>
      </c>
      <c r="J21" s="31">
        <v>19</v>
      </c>
      <c r="K21" s="22"/>
      <c r="L21" s="31"/>
      <c r="M21" s="22"/>
      <c r="N21" s="31"/>
    </row>
    <row r="22" spans="1:14" ht="20.25" customHeight="1">
      <c r="A22" s="62" t="s">
        <v>115</v>
      </c>
      <c r="B22" s="47" t="s">
        <v>176</v>
      </c>
      <c r="C22" s="57" t="s">
        <v>17</v>
      </c>
      <c r="D22" s="59">
        <f t="shared" si="0"/>
        <v>10</v>
      </c>
      <c r="E22" s="22"/>
      <c r="F22" s="31"/>
      <c r="G22" s="41">
        <v>4</v>
      </c>
      <c r="H22" s="31">
        <v>10</v>
      </c>
      <c r="I22" s="22"/>
      <c r="J22" s="31"/>
      <c r="K22" s="22"/>
      <c r="L22" s="31"/>
      <c r="M22" s="22"/>
      <c r="N22" s="31"/>
    </row>
    <row r="23" spans="1:14" ht="20.25" customHeight="1">
      <c r="A23" s="62" t="s">
        <v>115</v>
      </c>
      <c r="B23" s="47" t="s">
        <v>177</v>
      </c>
      <c r="C23" s="57" t="s">
        <v>17</v>
      </c>
      <c r="D23" s="59">
        <f t="shared" si="0"/>
        <v>10</v>
      </c>
      <c r="E23" s="22"/>
      <c r="F23" s="31"/>
      <c r="G23" s="41">
        <v>4</v>
      </c>
      <c r="H23" s="31">
        <v>10</v>
      </c>
      <c r="I23" s="22"/>
      <c r="J23" s="31"/>
      <c r="K23" s="22"/>
      <c r="L23" s="31"/>
      <c r="M23" s="22"/>
      <c r="N23" s="31"/>
    </row>
    <row r="24" spans="1:14" ht="20.25" customHeight="1">
      <c r="A24" s="62"/>
      <c r="B24" s="47" t="s">
        <v>140</v>
      </c>
      <c r="C24" s="57" t="s">
        <v>17</v>
      </c>
      <c r="D24" s="59">
        <f t="shared" si="0"/>
        <v>0</v>
      </c>
      <c r="E24" s="22"/>
      <c r="F24" s="31"/>
      <c r="G24" s="41"/>
      <c r="H24" s="31"/>
      <c r="I24" s="22"/>
      <c r="J24" s="31"/>
      <c r="K24" s="22"/>
      <c r="L24" s="31"/>
      <c r="M24" s="22"/>
      <c r="N24" s="31"/>
    </row>
    <row r="25" spans="1:14" ht="20.25" customHeight="1">
      <c r="A25" s="62"/>
      <c r="B25" s="47" t="s">
        <v>142</v>
      </c>
      <c r="C25" s="57" t="s">
        <v>17</v>
      </c>
      <c r="D25" s="59">
        <f t="shared" si="0"/>
        <v>0</v>
      </c>
      <c r="E25" s="22"/>
      <c r="F25" s="31"/>
      <c r="G25" s="41"/>
      <c r="H25" s="31"/>
      <c r="I25" s="22"/>
      <c r="J25" s="31"/>
      <c r="K25" s="22"/>
      <c r="L25" s="31"/>
      <c r="M25" s="22"/>
      <c r="N25" s="31"/>
    </row>
    <row r="26" spans="1:14" ht="20.25" customHeight="1">
      <c r="A26" s="62"/>
      <c r="B26" s="47" t="s">
        <v>136</v>
      </c>
      <c r="C26" s="57" t="s">
        <v>137</v>
      </c>
      <c r="D26" s="59">
        <f t="shared" si="0"/>
        <v>0</v>
      </c>
      <c r="E26" s="22"/>
      <c r="F26" s="31"/>
      <c r="G26" s="41"/>
      <c r="H26" s="31"/>
      <c r="I26" s="22"/>
      <c r="J26" s="31"/>
      <c r="K26" s="22"/>
      <c r="L26" s="31"/>
      <c r="M26" s="22"/>
      <c r="N26" s="31"/>
    </row>
    <row r="27" spans="1:14" ht="20.25" customHeight="1">
      <c r="A27" s="62"/>
      <c r="B27" s="47" t="s">
        <v>135</v>
      </c>
      <c r="C27" s="57" t="s">
        <v>17</v>
      </c>
      <c r="D27" s="59">
        <f t="shared" si="0"/>
        <v>0</v>
      </c>
      <c r="E27" s="22"/>
      <c r="F27" s="31"/>
      <c r="G27" s="41"/>
      <c r="H27" s="31"/>
      <c r="I27" s="22"/>
      <c r="J27" s="31"/>
      <c r="K27" s="22"/>
      <c r="L27" s="31"/>
      <c r="M27" s="22"/>
      <c r="N27" s="31"/>
    </row>
    <row r="28" spans="1:14" ht="20.25" customHeight="1">
      <c r="A28" s="62"/>
      <c r="B28" s="47" t="s">
        <v>141</v>
      </c>
      <c r="C28" s="57" t="s">
        <v>17</v>
      </c>
      <c r="D28" s="59">
        <f t="shared" si="0"/>
        <v>0</v>
      </c>
      <c r="E28" s="22"/>
      <c r="F28" s="31"/>
      <c r="G28" s="41"/>
      <c r="H28" s="31"/>
      <c r="I28" s="22"/>
      <c r="J28" s="31"/>
      <c r="K28" s="22"/>
      <c r="L28" s="31"/>
      <c r="M28" s="22"/>
      <c r="N28" s="31"/>
    </row>
    <row r="29" spans="1:14" ht="20.25" customHeight="1" thickBot="1">
      <c r="A29" s="63"/>
      <c r="B29" s="50" t="s">
        <v>138</v>
      </c>
      <c r="C29" s="66" t="s">
        <v>17</v>
      </c>
      <c r="D29" s="67">
        <f t="shared" si="0"/>
        <v>0</v>
      </c>
      <c r="E29" s="23"/>
      <c r="F29" s="32"/>
      <c r="G29" s="42"/>
      <c r="H29" s="32"/>
      <c r="I29" s="23"/>
      <c r="J29" s="32"/>
      <c r="K29" s="23"/>
      <c r="L29" s="32"/>
      <c r="M29" s="23"/>
      <c r="N29" s="32"/>
    </row>
  </sheetData>
  <mergeCells count="13">
    <mergeCell ref="M2:N3"/>
    <mergeCell ref="M5:N5"/>
    <mergeCell ref="E5:F5"/>
    <mergeCell ref="I5:J5"/>
    <mergeCell ref="K2:L3"/>
    <mergeCell ref="K5:L5"/>
    <mergeCell ref="G5:H5"/>
    <mergeCell ref="A2:A4"/>
    <mergeCell ref="E2:F3"/>
    <mergeCell ref="I2:J3"/>
    <mergeCell ref="D2:D3"/>
    <mergeCell ref="B2:C4"/>
    <mergeCell ref="G2:H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N5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8.00390625" style="0" customWidth="1"/>
    <col min="2" max="2" width="24.125" style="0" bestFit="1" customWidth="1"/>
    <col min="3" max="3" width="15.00390625" style="1" customWidth="1"/>
    <col min="4" max="4" width="12.875" style="1" customWidth="1"/>
    <col min="5" max="5" width="7.75390625" style="0" customWidth="1"/>
    <col min="6" max="6" width="7.875" style="0" customWidth="1"/>
    <col min="7" max="8" width="7.375" style="0" customWidth="1"/>
    <col min="9" max="10" width="8.25390625" style="0" customWidth="1"/>
    <col min="11" max="11" width="7.625" style="0" customWidth="1"/>
    <col min="12" max="12" width="7.00390625" style="0" customWidth="1"/>
    <col min="13" max="13" width="7.625" style="0" customWidth="1"/>
    <col min="14" max="14" width="7.00390625" style="0" customWidth="1"/>
  </cols>
  <sheetData>
    <row r="1" spans="1:14" ht="24.75" customHeight="1" thickBot="1">
      <c r="A1" s="20" t="s">
        <v>34</v>
      </c>
      <c r="B1" s="17"/>
      <c r="C1" s="18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 customHeight="1">
      <c r="A2" s="88" t="s">
        <v>21</v>
      </c>
      <c r="B2" s="95" t="s">
        <v>38</v>
      </c>
      <c r="C2" s="96"/>
      <c r="D2" s="93" t="s">
        <v>18</v>
      </c>
      <c r="E2" s="91" t="s">
        <v>35</v>
      </c>
      <c r="F2" s="81"/>
      <c r="G2" s="80" t="s">
        <v>15</v>
      </c>
      <c r="H2" s="101"/>
      <c r="I2" s="91" t="s">
        <v>36</v>
      </c>
      <c r="J2" s="81"/>
      <c r="K2" s="80" t="s">
        <v>37</v>
      </c>
      <c r="L2" s="81"/>
      <c r="M2" s="80" t="s">
        <v>16</v>
      </c>
      <c r="N2" s="81"/>
    </row>
    <row r="3" spans="1:14" ht="22.5" customHeight="1">
      <c r="A3" s="89"/>
      <c r="B3" s="97"/>
      <c r="C3" s="98"/>
      <c r="D3" s="94"/>
      <c r="E3" s="92"/>
      <c r="F3" s="83"/>
      <c r="G3" s="82"/>
      <c r="H3" s="102"/>
      <c r="I3" s="92"/>
      <c r="J3" s="83"/>
      <c r="K3" s="82"/>
      <c r="L3" s="83"/>
      <c r="M3" s="82"/>
      <c r="N3" s="83"/>
    </row>
    <row r="4" spans="1:14" ht="29.25" customHeight="1" thickBot="1">
      <c r="A4" s="90"/>
      <c r="B4" s="99"/>
      <c r="C4" s="100"/>
      <c r="D4" s="19" t="s">
        <v>3</v>
      </c>
      <c r="E4" s="9" t="s">
        <v>4</v>
      </c>
      <c r="F4" s="10" t="s">
        <v>5</v>
      </c>
      <c r="G4" s="11" t="s">
        <v>4</v>
      </c>
      <c r="H4" s="12" t="s">
        <v>5</v>
      </c>
      <c r="I4" s="9" t="s">
        <v>4</v>
      </c>
      <c r="J4" s="10" t="s">
        <v>5</v>
      </c>
      <c r="K4" s="11" t="s">
        <v>4</v>
      </c>
      <c r="L4" s="10" t="s">
        <v>5</v>
      </c>
      <c r="M4" s="11" t="s">
        <v>4</v>
      </c>
      <c r="N4" s="10" t="s">
        <v>5</v>
      </c>
    </row>
    <row r="5" spans="1:14" s="3" customFormat="1" ht="27" customHeight="1" thickBot="1">
      <c r="A5" s="28" t="s">
        <v>20</v>
      </c>
      <c r="B5" s="14" t="s">
        <v>22</v>
      </c>
      <c r="C5" s="15" t="s">
        <v>2</v>
      </c>
      <c r="D5" s="16" t="s">
        <v>20</v>
      </c>
      <c r="E5" s="86" t="s">
        <v>20</v>
      </c>
      <c r="F5" s="85"/>
      <c r="G5" s="86" t="s">
        <v>20</v>
      </c>
      <c r="H5" s="85"/>
      <c r="I5" s="86" t="s">
        <v>20</v>
      </c>
      <c r="J5" s="85"/>
      <c r="K5" s="86" t="s">
        <v>20</v>
      </c>
      <c r="L5" s="85"/>
      <c r="M5" s="86" t="s">
        <v>20</v>
      </c>
      <c r="N5" s="85"/>
    </row>
    <row r="6" spans="1:14" ht="20.25" customHeight="1">
      <c r="A6" s="48" t="s">
        <v>19</v>
      </c>
      <c r="B6" s="64" t="s">
        <v>82</v>
      </c>
      <c r="C6" s="71" t="s">
        <v>17</v>
      </c>
      <c r="D6" s="25">
        <f aca="true" t="shared" si="0" ref="D6:D51">SUM(F6,H6,J6,L6,N6)</f>
        <v>202</v>
      </c>
      <c r="E6" s="33" t="s">
        <v>6</v>
      </c>
      <c r="F6" s="30">
        <v>65</v>
      </c>
      <c r="G6" s="33">
        <v>3</v>
      </c>
      <c r="H6" s="30">
        <v>74</v>
      </c>
      <c r="I6" s="21" t="s">
        <v>13</v>
      </c>
      <c r="J6" s="30">
        <v>63</v>
      </c>
      <c r="K6" s="21"/>
      <c r="L6" s="30"/>
      <c r="M6" s="21"/>
      <c r="N6" s="30"/>
    </row>
    <row r="7" spans="1:14" ht="20.25" customHeight="1">
      <c r="A7" s="49" t="s">
        <v>13</v>
      </c>
      <c r="B7" s="47" t="s">
        <v>106</v>
      </c>
      <c r="C7" s="68" t="s">
        <v>17</v>
      </c>
      <c r="D7" s="26">
        <f t="shared" si="0"/>
        <v>169</v>
      </c>
      <c r="E7" s="34" t="s">
        <v>117</v>
      </c>
      <c r="F7" s="31">
        <v>25</v>
      </c>
      <c r="G7" s="34">
        <v>4</v>
      </c>
      <c r="H7" s="31">
        <v>64</v>
      </c>
      <c r="I7" s="22" t="s">
        <v>19</v>
      </c>
      <c r="J7" s="31">
        <v>80</v>
      </c>
      <c r="K7" s="22"/>
      <c r="L7" s="31"/>
      <c r="M7" s="22"/>
      <c r="N7" s="31"/>
    </row>
    <row r="8" spans="1:14" ht="20.25" customHeight="1">
      <c r="A8" s="49" t="s">
        <v>13</v>
      </c>
      <c r="B8" s="47" t="s">
        <v>107</v>
      </c>
      <c r="C8" s="68" t="s">
        <v>108</v>
      </c>
      <c r="D8" s="26">
        <f t="shared" si="0"/>
        <v>169</v>
      </c>
      <c r="E8" s="34" t="s">
        <v>117</v>
      </c>
      <c r="F8" s="31">
        <v>25</v>
      </c>
      <c r="G8" s="34">
        <v>4</v>
      </c>
      <c r="H8" s="31">
        <v>64</v>
      </c>
      <c r="I8" s="22" t="s">
        <v>19</v>
      </c>
      <c r="J8" s="31">
        <v>80</v>
      </c>
      <c r="K8" s="22"/>
      <c r="L8" s="31"/>
      <c r="M8" s="22"/>
      <c r="N8" s="31"/>
    </row>
    <row r="9" spans="1:14" ht="20.25" customHeight="1">
      <c r="A9" s="61" t="s">
        <v>12</v>
      </c>
      <c r="B9" s="47" t="s">
        <v>72</v>
      </c>
      <c r="C9" s="68" t="s">
        <v>17</v>
      </c>
      <c r="D9" s="26">
        <f t="shared" si="0"/>
        <v>163</v>
      </c>
      <c r="E9" s="34" t="s">
        <v>19</v>
      </c>
      <c r="F9" s="31">
        <v>100</v>
      </c>
      <c r="G9" s="34">
        <v>13</v>
      </c>
      <c r="H9" s="31">
        <v>10</v>
      </c>
      <c r="I9" s="22" t="s">
        <v>12</v>
      </c>
      <c r="J9" s="31">
        <v>53</v>
      </c>
      <c r="K9" s="22"/>
      <c r="L9" s="31"/>
      <c r="M9" s="22"/>
      <c r="N9" s="31"/>
    </row>
    <row r="10" spans="1:14" ht="20.25" customHeight="1">
      <c r="A10" s="61" t="s">
        <v>12</v>
      </c>
      <c r="B10" s="47" t="s">
        <v>73</v>
      </c>
      <c r="C10" s="68" t="s">
        <v>17</v>
      </c>
      <c r="D10" s="26">
        <f t="shared" si="0"/>
        <v>163</v>
      </c>
      <c r="E10" s="34" t="s">
        <v>19</v>
      </c>
      <c r="F10" s="31">
        <v>100</v>
      </c>
      <c r="G10" s="34">
        <v>13</v>
      </c>
      <c r="H10" s="31">
        <v>10</v>
      </c>
      <c r="I10" s="22" t="s">
        <v>12</v>
      </c>
      <c r="J10" s="31">
        <v>53</v>
      </c>
      <c r="K10" s="22"/>
      <c r="L10" s="31"/>
      <c r="M10" s="22"/>
      <c r="N10" s="31"/>
    </row>
    <row r="11" spans="1:14" ht="20.25" customHeight="1">
      <c r="A11" s="56" t="s">
        <v>9</v>
      </c>
      <c r="B11" s="47" t="s">
        <v>171</v>
      </c>
      <c r="C11" s="68" t="s">
        <v>17</v>
      </c>
      <c r="D11" s="26">
        <f t="shared" si="0"/>
        <v>147</v>
      </c>
      <c r="E11" s="34"/>
      <c r="F11" s="31"/>
      <c r="G11" s="34">
        <v>2</v>
      </c>
      <c r="H11" s="31">
        <v>84</v>
      </c>
      <c r="I11" s="22" t="s">
        <v>13</v>
      </c>
      <c r="J11" s="31">
        <v>63</v>
      </c>
      <c r="K11" s="22"/>
      <c r="L11" s="31"/>
      <c r="M11" s="22"/>
      <c r="N11" s="31"/>
    </row>
    <row r="12" spans="1:14" ht="20.25" customHeight="1">
      <c r="A12" s="56" t="s">
        <v>6</v>
      </c>
      <c r="B12" s="47" t="s">
        <v>83</v>
      </c>
      <c r="C12" s="68" t="s">
        <v>17</v>
      </c>
      <c r="D12" s="26">
        <f t="shared" si="0"/>
        <v>139</v>
      </c>
      <c r="E12" s="34" t="s">
        <v>6</v>
      </c>
      <c r="F12" s="31">
        <v>65</v>
      </c>
      <c r="G12" s="34">
        <v>3</v>
      </c>
      <c r="H12" s="31">
        <v>74</v>
      </c>
      <c r="I12" s="22"/>
      <c r="J12" s="31"/>
      <c r="K12" s="22"/>
      <c r="L12" s="31"/>
      <c r="M12" s="22"/>
      <c r="N12" s="31"/>
    </row>
    <row r="13" spans="1:14" ht="20.25" customHeight="1">
      <c r="A13" s="69">
        <v>6</v>
      </c>
      <c r="B13" s="47" t="s">
        <v>84</v>
      </c>
      <c r="C13" s="68" t="s">
        <v>85</v>
      </c>
      <c r="D13" s="26">
        <f t="shared" si="0"/>
        <v>120</v>
      </c>
      <c r="E13" s="34" t="s">
        <v>7</v>
      </c>
      <c r="F13" s="31">
        <v>59</v>
      </c>
      <c r="G13" s="34">
        <v>8</v>
      </c>
      <c r="H13" s="31">
        <v>36</v>
      </c>
      <c r="I13" s="22" t="s">
        <v>7</v>
      </c>
      <c r="J13" s="31">
        <v>25</v>
      </c>
      <c r="K13" s="22"/>
      <c r="L13" s="31"/>
      <c r="M13" s="22"/>
      <c r="N13" s="31"/>
    </row>
    <row r="14" spans="1:14" ht="20.25" customHeight="1">
      <c r="A14" s="69">
        <v>6</v>
      </c>
      <c r="B14" s="47" t="s">
        <v>86</v>
      </c>
      <c r="C14" s="68" t="s">
        <v>87</v>
      </c>
      <c r="D14" s="26">
        <f t="shared" si="0"/>
        <v>120</v>
      </c>
      <c r="E14" s="34" t="s">
        <v>7</v>
      </c>
      <c r="F14" s="31">
        <v>59</v>
      </c>
      <c r="G14" s="34">
        <v>8</v>
      </c>
      <c r="H14" s="31">
        <v>36</v>
      </c>
      <c r="I14" s="22" t="s">
        <v>7</v>
      </c>
      <c r="J14" s="31">
        <v>25</v>
      </c>
      <c r="K14" s="22"/>
      <c r="L14" s="31"/>
      <c r="M14" s="22"/>
      <c r="N14" s="31"/>
    </row>
    <row r="15" spans="1:14" ht="20.25" customHeight="1">
      <c r="A15" s="69">
        <v>7</v>
      </c>
      <c r="B15" s="47" t="s">
        <v>104</v>
      </c>
      <c r="C15" s="68" t="s">
        <v>17</v>
      </c>
      <c r="D15" s="26">
        <f t="shared" si="0"/>
        <v>118</v>
      </c>
      <c r="E15" s="34" t="s">
        <v>116</v>
      </c>
      <c r="F15" s="31">
        <v>28</v>
      </c>
      <c r="G15" s="34">
        <v>5</v>
      </c>
      <c r="H15" s="31">
        <v>56</v>
      </c>
      <c r="I15" s="22" t="s">
        <v>6</v>
      </c>
      <c r="J15" s="31">
        <v>34</v>
      </c>
      <c r="K15" s="22"/>
      <c r="L15" s="31"/>
      <c r="M15" s="22"/>
      <c r="N15" s="31"/>
    </row>
    <row r="16" spans="1:14" ht="20.25" customHeight="1">
      <c r="A16" s="69">
        <v>7</v>
      </c>
      <c r="B16" s="47" t="s">
        <v>105</v>
      </c>
      <c r="C16" s="68" t="s">
        <v>17</v>
      </c>
      <c r="D16" s="26">
        <f t="shared" si="0"/>
        <v>118</v>
      </c>
      <c r="E16" s="34" t="s">
        <v>116</v>
      </c>
      <c r="F16" s="31">
        <v>28</v>
      </c>
      <c r="G16" s="34">
        <v>5</v>
      </c>
      <c r="H16" s="31">
        <v>56</v>
      </c>
      <c r="I16" s="22" t="s">
        <v>6</v>
      </c>
      <c r="J16" s="31">
        <v>34</v>
      </c>
      <c r="K16" s="22"/>
      <c r="L16" s="31"/>
      <c r="M16" s="22"/>
      <c r="N16" s="31"/>
    </row>
    <row r="17" spans="1:14" ht="20.25" customHeight="1">
      <c r="A17" s="69">
        <v>8</v>
      </c>
      <c r="B17" s="47" t="s">
        <v>124</v>
      </c>
      <c r="C17" s="68" t="s">
        <v>62</v>
      </c>
      <c r="D17" s="26">
        <f t="shared" si="0"/>
        <v>100</v>
      </c>
      <c r="E17" s="34"/>
      <c r="F17" s="31"/>
      <c r="G17" s="34">
        <v>1</v>
      </c>
      <c r="H17" s="31">
        <v>100</v>
      </c>
      <c r="I17" s="22"/>
      <c r="J17" s="31"/>
      <c r="K17" s="22"/>
      <c r="L17" s="31"/>
      <c r="M17" s="22"/>
      <c r="N17" s="31"/>
    </row>
    <row r="18" spans="1:14" ht="20.25" customHeight="1">
      <c r="A18" s="69">
        <v>8</v>
      </c>
      <c r="B18" s="47" t="s">
        <v>128</v>
      </c>
      <c r="C18" s="68" t="s">
        <v>62</v>
      </c>
      <c r="D18" s="26">
        <f t="shared" si="0"/>
        <v>100</v>
      </c>
      <c r="E18" s="34"/>
      <c r="F18" s="31"/>
      <c r="G18" s="34">
        <v>1</v>
      </c>
      <c r="H18" s="31">
        <v>100</v>
      </c>
      <c r="I18" s="22"/>
      <c r="J18" s="31"/>
      <c r="K18" s="22"/>
      <c r="L18" s="31"/>
      <c r="M18" s="22"/>
      <c r="N18" s="31"/>
    </row>
    <row r="19" spans="1:14" ht="20.25" customHeight="1">
      <c r="A19" s="69">
        <v>9</v>
      </c>
      <c r="B19" s="47" t="s">
        <v>109</v>
      </c>
      <c r="C19" s="68" t="s">
        <v>17</v>
      </c>
      <c r="D19" s="26">
        <f t="shared" si="0"/>
        <v>95</v>
      </c>
      <c r="E19" s="34" t="s">
        <v>118</v>
      </c>
      <c r="F19" s="31">
        <v>22</v>
      </c>
      <c r="G19" s="34">
        <v>9</v>
      </c>
      <c r="H19" s="31">
        <v>30</v>
      </c>
      <c r="I19" s="22" t="s">
        <v>9</v>
      </c>
      <c r="J19" s="31">
        <v>43</v>
      </c>
      <c r="K19" s="22"/>
      <c r="L19" s="31"/>
      <c r="M19" s="22"/>
      <c r="N19" s="31"/>
    </row>
    <row r="20" spans="1:14" ht="20.25" customHeight="1">
      <c r="A20" s="69">
        <v>9</v>
      </c>
      <c r="B20" s="47" t="s">
        <v>110</v>
      </c>
      <c r="C20" s="68" t="s">
        <v>17</v>
      </c>
      <c r="D20" s="26">
        <f t="shared" si="0"/>
        <v>95</v>
      </c>
      <c r="E20" s="34" t="s">
        <v>118</v>
      </c>
      <c r="F20" s="31">
        <v>22</v>
      </c>
      <c r="G20" s="34">
        <v>9</v>
      </c>
      <c r="H20" s="31">
        <v>30</v>
      </c>
      <c r="I20" s="22" t="s">
        <v>9</v>
      </c>
      <c r="J20" s="31">
        <v>43</v>
      </c>
      <c r="K20" s="22"/>
      <c r="L20" s="31"/>
      <c r="M20" s="22"/>
      <c r="N20" s="31"/>
    </row>
    <row r="21" spans="1:14" ht="20.25" customHeight="1">
      <c r="A21" s="69">
        <v>10</v>
      </c>
      <c r="B21" s="47" t="s">
        <v>74</v>
      </c>
      <c r="C21" s="68" t="s">
        <v>75</v>
      </c>
      <c r="D21" s="26">
        <f t="shared" si="0"/>
        <v>88</v>
      </c>
      <c r="E21" s="34" t="s">
        <v>13</v>
      </c>
      <c r="F21" s="31">
        <v>88</v>
      </c>
      <c r="G21" s="34"/>
      <c r="H21" s="31"/>
      <c r="I21" s="22"/>
      <c r="J21" s="31"/>
      <c r="K21" s="22"/>
      <c r="L21" s="31"/>
      <c r="M21" s="22"/>
      <c r="N21" s="31"/>
    </row>
    <row r="22" spans="1:14" ht="20.25" customHeight="1">
      <c r="A22" s="69">
        <v>10</v>
      </c>
      <c r="B22" s="47" t="s">
        <v>76</v>
      </c>
      <c r="C22" s="68" t="s">
        <v>75</v>
      </c>
      <c r="D22" s="26">
        <f t="shared" si="0"/>
        <v>88</v>
      </c>
      <c r="E22" s="22" t="s">
        <v>13</v>
      </c>
      <c r="F22" s="31">
        <v>88</v>
      </c>
      <c r="G22" s="22"/>
      <c r="H22" s="31"/>
      <c r="I22" s="22"/>
      <c r="J22" s="31"/>
      <c r="K22" s="22"/>
      <c r="L22" s="31"/>
      <c r="M22" s="22"/>
      <c r="N22" s="31"/>
    </row>
    <row r="23" spans="1:14" ht="20.25" customHeight="1">
      <c r="A23" s="69">
        <v>11</v>
      </c>
      <c r="B23" s="47" t="s">
        <v>93</v>
      </c>
      <c r="C23" s="68" t="s">
        <v>17</v>
      </c>
      <c r="D23" s="26">
        <f t="shared" si="0"/>
        <v>85</v>
      </c>
      <c r="E23" s="34" t="s">
        <v>8</v>
      </c>
      <c r="F23" s="31">
        <v>43</v>
      </c>
      <c r="G23" s="34">
        <v>7</v>
      </c>
      <c r="H23" s="31">
        <v>42</v>
      </c>
      <c r="I23" s="22"/>
      <c r="J23" s="31"/>
      <c r="K23" s="22"/>
      <c r="L23" s="31"/>
      <c r="M23" s="22"/>
      <c r="N23" s="31"/>
    </row>
    <row r="24" spans="1:14" ht="20.25" customHeight="1">
      <c r="A24" s="69">
        <v>11</v>
      </c>
      <c r="B24" s="47" t="s">
        <v>94</v>
      </c>
      <c r="C24" s="68" t="s">
        <v>17</v>
      </c>
      <c r="D24" s="26">
        <f t="shared" si="0"/>
        <v>85</v>
      </c>
      <c r="E24" s="34" t="s">
        <v>8</v>
      </c>
      <c r="F24" s="31">
        <v>43</v>
      </c>
      <c r="G24" s="34">
        <v>7</v>
      </c>
      <c r="H24" s="31">
        <v>42</v>
      </c>
      <c r="I24" s="22"/>
      <c r="J24" s="31"/>
      <c r="K24" s="22"/>
      <c r="L24" s="31"/>
      <c r="M24" s="22"/>
      <c r="N24" s="31"/>
    </row>
    <row r="25" spans="1:14" ht="20.25" customHeight="1">
      <c r="A25" s="69">
        <v>12</v>
      </c>
      <c r="B25" s="47" t="s">
        <v>172</v>
      </c>
      <c r="C25" s="68" t="s">
        <v>17</v>
      </c>
      <c r="D25" s="26">
        <f t="shared" si="0"/>
        <v>84</v>
      </c>
      <c r="E25" s="34"/>
      <c r="F25" s="31"/>
      <c r="G25" s="34">
        <v>2</v>
      </c>
      <c r="H25" s="31">
        <v>84</v>
      </c>
      <c r="I25" s="22"/>
      <c r="J25" s="31"/>
      <c r="K25" s="22"/>
      <c r="L25" s="31"/>
      <c r="M25" s="22"/>
      <c r="N25" s="31"/>
    </row>
    <row r="26" spans="1:14" ht="20.25" customHeight="1">
      <c r="A26" s="69">
        <v>13</v>
      </c>
      <c r="B26" s="47" t="s">
        <v>101</v>
      </c>
      <c r="C26" s="68" t="s">
        <v>102</v>
      </c>
      <c r="D26" s="26">
        <f t="shared" si="0"/>
        <v>80</v>
      </c>
      <c r="E26" s="34" t="s">
        <v>115</v>
      </c>
      <c r="F26" s="31">
        <v>31</v>
      </c>
      <c r="G26" s="34">
        <v>6</v>
      </c>
      <c r="H26" s="31">
        <v>49</v>
      </c>
      <c r="I26" s="22"/>
      <c r="J26" s="31"/>
      <c r="K26" s="22"/>
      <c r="L26" s="31"/>
      <c r="M26" s="22"/>
      <c r="N26" s="31"/>
    </row>
    <row r="27" spans="1:14" ht="20.25" customHeight="1">
      <c r="A27" s="69">
        <v>14</v>
      </c>
      <c r="B27" s="47" t="s">
        <v>77</v>
      </c>
      <c r="C27" s="68" t="s">
        <v>78</v>
      </c>
      <c r="D27" s="26">
        <f t="shared" si="0"/>
        <v>79</v>
      </c>
      <c r="E27" s="34" t="s">
        <v>12</v>
      </c>
      <c r="F27" s="31">
        <v>79</v>
      </c>
      <c r="G27" s="34"/>
      <c r="H27" s="31"/>
      <c r="I27" s="22"/>
      <c r="J27" s="31"/>
      <c r="K27" s="22"/>
      <c r="L27" s="31"/>
      <c r="M27" s="22"/>
      <c r="N27" s="31"/>
    </row>
    <row r="28" spans="1:14" ht="20.25" customHeight="1">
      <c r="A28" s="69">
        <v>14</v>
      </c>
      <c r="B28" s="47" t="s">
        <v>79</v>
      </c>
      <c r="C28" s="68" t="s">
        <v>78</v>
      </c>
      <c r="D28" s="26">
        <f t="shared" si="0"/>
        <v>79</v>
      </c>
      <c r="E28" s="34" t="s">
        <v>12</v>
      </c>
      <c r="F28" s="31">
        <v>79</v>
      </c>
      <c r="G28" s="34"/>
      <c r="H28" s="31"/>
      <c r="I28" s="22"/>
      <c r="J28" s="31"/>
      <c r="K28" s="22"/>
      <c r="L28" s="31"/>
      <c r="M28" s="22"/>
      <c r="N28" s="31"/>
    </row>
    <row r="29" spans="1:14" ht="20.25" customHeight="1">
      <c r="A29" s="69">
        <v>15</v>
      </c>
      <c r="B29" s="47" t="s">
        <v>97</v>
      </c>
      <c r="C29" s="68" t="s">
        <v>96</v>
      </c>
      <c r="D29" s="26">
        <f t="shared" si="0"/>
        <v>76</v>
      </c>
      <c r="E29" s="34" t="s">
        <v>113</v>
      </c>
      <c r="F29" s="31">
        <v>39</v>
      </c>
      <c r="G29" s="34">
        <v>11</v>
      </c>
      <c r="H29" s="31">
        <v>20</v>
      </c>
      <c r="I29" s="22" t="s">
        <v>10</v>
      </c>
      <c r="J29" s="31">
        <v>17</v>
      </c>
      <c r="K29" s="22"/>
      <c r="L29" s="31"/>
      <c r="M29" s="22"/>
      <c r="N29" s="31"/>
    </row>
    <row r="30" spans="1:14" ht="20.25" customHeight="1">
      <c r="A30" s="69">
        <v>16</v>
      </c>
      <c r="B30" s="47" t="s">
        <v>80</v>
      </c>
      <c r="C30" s="68" t="s">
        <v>65</v>
      </c>
      <c r="D30" s="26">
        <f t="shared" si="0"/>
        <v>71</v>
      </c>
      <c r="E30" s="22" t="s">
        <v>9</v>
      </c>
      <c r="F30" s="31">
        <v>71</v>
      </c>
      <c r="G30" s="22"/>
      <c r="H30" s="31"/>
      <c r="I30" s="22"/>
      <c r="J30" s="31"/>
      <c r="K30" s="22"/>
      <c r="L30" s="31"/>
      <c r="M30" s="22"/>
      <c r="N30" s="31"/>
    </row>
    <row r="31" spans="1:14" ht="20.25" customHeight="1">
      <c r="A31" s="69">
        <v>16</v>
      </c>
      <c r="B31" s="47" t="s">
        <v>81</v>
      </c>
      <c r="C31" s="68" t="s">
        <v>65</v>
      </c>
      <c r="D31" s="26">
        <f t="shared" si="0"/>
        <v>71</v>
      </c>
      <c r="E31" s="34" t="s">
        <v>9</v>
      </c>
      <c r="F31" s="31">
        <v>71</v>
      </c>
      <c r="G31" s="34"/>
      <c r="H31" s="31"/>
      <c r="I31" s="22"/>
      <c r="J31" s="31"/>
      <c r="K31" s="22"/>
      <c r="L31" s="31"/>
      <c r="M31" s="22"/>
      <c r="N31" s="31"/>
    </row>
    <row r="32" spans="1:14" ht="20.25" customHeight="1">
      <c r="A32" s="69">
        <v>17</v>
      </c>
      <c r="B32" s="47" t="s">
        <v>95</v>
      </c>
      <c r="C32" s="68" t="s">
        <v>96</v>
      </c>
      <c r="D32" s="26">
        <f t="shared" si="0"/>
        <v>59</v>
      </c>
      <c r="E32" s="34" t="s">
        <v>113</v>
      </c>
      <c r="F32" s="31">
        <v>39</v>
      </c>
      <c r="G32" s="34">
        <v>11</v>
      </c>
      <c r="H32" s="31">
        <v>20</v>
      </c>
      <c r="I32" s="22"/>
      <c r="J32" s="31"/>
      <c r="K32" s="22"/>
      <c r="L32" s="31"/>
      <c r="M32" s="22"/>
      <c r="N32" s="31"/>
    </row>
    <row r="33" spans="1:14" ht="20.25" customHeight="1">
      <c r="A33" s="69">
        <v>18</v>
      </c>
      <c r="B33" s="47" t="s">
        <v>88</v>
      </c>
      <c r="C33" s="68" t="s">
        <v>62</v>
      </c>
      <c r="D33" s="26">
        <f t="shared" si="0"/>
        <v>53</v>
      </c>
      <c r="E33" s="34" t="s">
        <v>10</v>
      </c>
      <c r="F33" s="31">
        <v>53</v>
      </c>
      <c r="G33" s="34"/>
      <c r="H33" s="31"/>
      <c r="I33" s="22"/>
      <c r="J33" s="31"/>
      <c r="K33" s="22"/>
      <c r="L33" s="31"/>
      <c r="M33" s="22"/>
      <c r="N33" s="31"/>
    </row>
    <row r="34" spans="1:14" ht="20.25" customHeight="1">
      <c r="A34" s="69">
        <v>18</v>
      </c>
      <c r="B34" s="47" t="s">
        <v>89</v>
      </c>
      <c r="C34" s="68" t="s">
        <v>62</v>
      </c>
      <c r="D34" s="26">
        <f t="shared" si="0"/>
        <v>53</v>
      </c>
      <c r="E34" s="34" t="s">
        <v>10</v>
      </c>
      <c r="F34" s="31">
        <v>53</v>
      </c>
      <c r="G34" s="34"/>
      <c r="H34" s="31"/>
      <c r="I34" s="22"/>
      <c r="J34" s="31"/>
      <c r="K34" s="22"/>
      <c r="L34" s="31"/>
      <c r="M34" s="22"/>
      <c r="N34" s="31"/>
    </row>
    <row r="35" spans="1:14" ht="20.25" customHeight="1">
      <c r="A35" s="69">
        <v>19</v>
      </c>
      <c r="B35" s="47" t="s">
        <v>127</v>
      </c>
      <c r="C35" s="68" t="s">
        <v>17</v>
      </c>
      <c r="D35" s="26">
        <f t="shared" si="0"/>
        <v>49</v>
      </c>
      <c r="E35" s="34"/>
      <c r="F35" s="31"/>
      <c r="G35" s="34">
        <v>6</v>
      </c>
      <c r="H35" s="31">
        <v>49</v>
      </c>
      <c r="I35" s="22"/>
      <c r="J35" s="31"/>
      <c r="K35" s="22"/>
      <c r="L35" s="31"/>
      <c r="M35" s="22"/>
      <c r="N35" s="31"/>
    </row>
    <row r="36" spans="1:14" ht="20.25" customHeight="1">
      <c r="A36" s="69">
        <v>20</v>
      </c>
      <c r="B36" s="47" t="s">
        <v>90</v>
      </c>
      <c r="C36" s="68" t="s">
        <v>91</v>
      </c>
      <c r="D36" s="26">
        <f t="shared" si="0"/>
        <v>48</v>
      </c>
      <c r="E36" s="34" t="s">
        <v>11</v>
      </c>
      <c r="F36" s="31">
        <v>48</v>
      </c>
      <c r="G36" s="34"/>
      <c r="H36" s="31"/>
      <c r="I36" s="22"/>
      <c r="J36" s="31"/>
      <c r="K36" s="22"/>
      <c r="L36" s="31"/>
      <c r="M36" s="22"/>
      <c r="N36" s="31"/>
    </row>
    <row r="37" spans="1:14" ht="20.25" customHeight="1">
      <c r="A37" s="69">
        <v>20</v>
      </c>
      <c r="B37" s="47" t="s">
        <v>92</v>
      </c>
      <c r="C37" s="68" t="s">
        <v>75</v>
      </c>
      <c r="D37" s="26">
        <f t="shared" si="0"/>
        <v>48</v>
      </c>
      <c r="E37" s="34" t="s">
        <v>11</v>
      </c>
      <c r="F37" s="31">
        <v>48</v>
      </c>
      <c r="G37" s="34"/>
      <c r="H37" s="31"/>
      <c r="I37" s="22"/>
      <c r="J37" s="31"/>
      <c r="K37" s="22"/>
      <c r="L37" s="31"/>
      <c r="M37" s="22"/>
      <c r="N37" s="31"/>
    </row>
    <row r="38" spans="1:14" ht="20.25" customHeight="1">
      <c r="A38" s="69">
        <v>21</v>
      </c>
      <c r="B38" s="47" t="s">
        <v>98</v>
      </c>
      <c r="C38" s="68" t="s">
        <v>65</v>
      </c>
      <c r="D38" s="26">
        <f t="shared" si="0"/>
        <v>35</v>
      </c>
      <c r="E38" s="34" t="s">
        <v>114</v>
      </c>
      <c r="F38" s="31">
        <v>35</v>
      </c>
      <c r="G38" s="34"/>
      <c r="H38" s="31"/>
      <c r="I38" s="22"/>
      <c r="J38" s="31"/>
      <c r="K38" s="22"/>
      <c r="L38" s="31"/>
      <c r="M38" s="22"/>
      <c r="N38" s="31"/>
    </row>
    <row r="39" spans="1:14" ht="20.25" customHeight="1">
      <c r="A39" s="69">
        <v>21</v>
      </c>
      <c r="B39" s="47" t="s">
        <v>99</v>
      </c>
      <c r="C39" s="68" t="s">
        <v>100</v>
      </c>
      <c r="D39" s="26">
        <f t="shared" si="0"/>
        <v>35</v>
      </c>
      <c r="E39" s="34" t="s">
        <v>114</v>
      </c>
      <c r="F39" s="31">
        <v>35</v>
      </c>
      <c r="G39" s="34"/>
      <c r="H39" s="31"/>
      <c r="I39" s="22"/>
      <c r="J39" s="31"/>
      <c r="K39" s="22"/>
      <c r="L39" s="31"/>
      <c r="M39" s="22"/>
      <c r="N39" s="31"/>
    </row>
    <row r="40" spans="1:14" ht="20.25" customHeight="1">
      <c r="A40" s="69">
        <v>21</v>
      </c>
      <c r="B40" s="47" t="s">
        <v>173</v>
      </c>
      <c r="C40" s="68" t="s">
        <v>17</v>
      </c>
      <c r="D40" s="26">
        <f t="shared" si="0"/>
        <v>35</v>
      </c>
      <c r="E40" s="34"/>
      <c r="F40" s="31"/>
      <c r="G40" s="34">
        <v>10</v>
      </c>
      <c r="H40" s="31">
        <v>25</v>
      </c>
      <c r="I40" s="22" t="s">
        <v>11</v>
      </c>
      <c r="J40" s="31">
        <v>10</v>
      </c>
      <c r="K40" s="22"/>
      <c r="L40" s="31"/>
      <c r="M40" s="22"/>
      <c r="N40" s="31"/>
    </row>
    <row r="41" spans="1:14" ht="20.25" customHeight="1">
      <c r="A41" s="69">
        <v>21</v>
      </c>
      <c r="B41" s="47" t="s">
        <v>174</v>
      </c>
      <c r="C41" s="68" t="s">
        <v>187</v>
      </c>
      <c r="D41" s="26">
        <f t="shared" si="0"/>
        <v>35</v>
      </c>
      <c r="E41" s="34"/>
      <c r="F41" s="31"/>
      <c r="G41" s="34">
        <v>10</v>
      </c>
      <c r="H41" s="31">
        <v>25</v>
      </c>
      <c r="I41" s="22" t="s">
        <v>11</v>
      </c>
      <c r="J41" s="31">
        <v>10</v>
      </c>
      <c r="K41" s="22"/>
      <c r="L41" s="31"/>
      <c r="M41" s="22"/>
      <c r="N41" s="31"/>
    </row>
    <row r="42" spans="1:14" ht="20.25" customHeight="1">
      <c r="A42" s="69">
        <v>22</v>
      </c>
      <c r="B42" s="47" t="s">
        <v>103</v>
      </c>
      <c r="C42" s="68" t="s">
        <v>17</v>
      </c>
      <c r="D42" s="26">
        <f t="shared" si="0"/>
        <v>31</v>
      </c>
      <c r="E42" s="34" t="s">
        <v>115</v>
      </c>
      <c r="F42" s="31">
        <v>31</v>
      </c>
      <c r="G42" s="34"/>
      <c r="H42" s="31"/>
      <c r="I42" s="22"/>
      <c r="J42" s="31"/>
      <c r="K42" s="22"/>
      <c r="L42" s="31"/>
      <c r="M42" s="22"/>
      <c r="N42" s="31"/>
    </row>
    <row r="43" spans="1:14" ht="20.25" customHeight="1">
      <c r="A43" s="69">
        <v>23</v>
      </c>
      <c r="B43" s="47" t="s">
        <v>111</v>
      </c>
      <c r="C43" s="68" t="s">
        <v>91</v>
      </c>
      <c r="D43" s="26">
        <f t="shared" si="0"/>
        <v>19</v>
      </c>
      <c r="E43" s="34" t="s">
        <v>119</v>
      </c>
      <c r="F43" s="31">
        <v>19</v>
      </c>
      <c r="G43" s="34"/>
      <c r="H43" s="31"/>
      <c r="I43" s="22"/>
      <c r="J43" s="31"/>
      <c r="K43" s="22"/>
      <c r="L43" s="31"/>
      <c r="M43" s="22"/>
      <c r="N43" s="31"/>
    </row>
    <row r="44" spans="1:14" ht="20.25" customHeight="1">
      <c r="A44" s="69">
        <v>23</v>
      </c>
      <c r="B44" s="47" t="s">
        <v>112</v>
      </c>
      <c r="C44" s="68" t="s">
        <v>91</v>
      </c>
      <c r="D44" s="26">
        <f t="shared" si="0"/>
        <v>19</v>
      </c>
      <c r="E44" s="34" t="s">
        <v>119</v>
      </c>
      <c r="F44" s="31">
        <v>19</v>
      </c>
      <c r="G44" s="34"/>
      <c r="H44" s="31"/>
      <c r="I44" s="22"/>
      <c r="J44" s="31"/>
      <c r="K44" s="22"/>
      <c r="L44" s="31"/>
      <c r="M44" s="22"/>
      <c r="N44" s="31"/>
    </row>
    <row r="45" spans="1:14" ht="20.25" customHeight="1">
      <c r="A45" s="69">
        <v>24</v>
      </c>
      <c r="B45" s="47" t="s">
        <v>217</v>
      </c>
      <c r="C45" s="68"/>
      <c r="D45" s="26">
        <f t="shared" si="0"/>
        <v>17</v>
      </c>
      <c r="E45" s="34"/>
      <c r="F45" s="31"/>
      <c r="G45" s="34"/>
      <c r="H45" s="31"/>
      <c r="I45" s="22">
        <v>7</v>
      </c>
      <c r="J45" s="31">
        <v>17</v>
      </c>
      <c r="K45" s="22"/>
      <c r="L45" s="31"/>
      <c r="M45" s="22"/>
      <c r="N45" s="31"/>
    </row>
    <row r="46" spans="1:14" ht="20.25" customHeight="1">
      <c r="A46" s="69">
        <v>25</v>
      </c>
      <c r="B46" s="47" t="s">
        <v>125</v>
      </c>
      <c r="C46" s="68" t="s">
        <v>17</v>
      </c>
      <c r="D46" s="26">
        <f t="shared" si="0"/>
        <v>15</v>
      </c>
      <c r="E46" s="34"/>
      <c r="F46" s="31"/>
      <c r="G46" s="34">
        <v>12</v>
      </c>
      <c r="H46" s="31">
        <v>15</v>
      </c>
      <c r="I46" s="22"/>
      <c r="J46" s="31"/>
      <c r="K46" s="22"/>
      <c r="L46" s="31"/>
      <c r="M46" s="22"/>
      <c r="N46" s="31"/>
    </row>
    <row r="47" spans="1:14" ht="20.25" customHeight="1">
      <c r="A47" s="69">
        <v>25</v>
      </c>
      <c r="B47" s="47" t="s">
        <v>67</v>
      </c>
      <c r="C47" s="68" t="s">
        <v>17</v>
      </c>
      <c r="D47" s="26">
        <f t="shared" si="0"/>
        <v>15</v>
      </c>
      <c r="E47" s="34"/>
      <c r="F47" s="31"/>
      <c r="G47" s="34">
        <v>12</v>
      </c>
      <c r="H47" s="31">
        <v>15</v>
      </c>
      <c r="I47" s="22"/>
      <c r="J47" s="31"/>
      <c r="K47" s="22"/>
      <c r="L47" s="31"/>
      <c r="M47" s="22"/>
      <c r="N47" s="31"/>
    </row>
    <row r="48" spans="1:14" ht="20.25" customHeight="1">
      <c r="A48" s="69"/>
      <c r="B48" s="47" t="s">
        <v>130</v>
      </c>
      <c r="C48" s="68" t="s">
        <v>91</v>
      </c>
      <c r="D48" s="26">
        <f t="shared" si="0"/>
        <v>0</v>
      </c>
      <c r="E48" s="34"/>
      <c r="F48" s="31"/>
      <c r="G48" s="34"/>
      <c r="H48" s="31"/>
      <c r="I48" s="22"/>
      <c r="J48" s="31"/>
      <c r="K48" s="22"/>
      <c r="L48" s="31"/>
      <c r="M48" s="22"/>
      <c r="N48" s="31"/>
    </row>
    <row r="49" spans="1:14" ht="20.25" customHeight="1">
      <c r="A49" s="69"/>
      <c r="B49" s="47" t="s">
        <v>129</v>
      </c>
      <c r="C49" s="68" t="s">
        <v>17</v>
      </c>
      <c r="D49" s="26">
        <f t="shared" si="0"/>
        <v>0</v>
      </c>
      <c r="E49" s="34"/>
      <c r="F49" s="31"/>
      <c r="G49" s="34"/>
      <c r="H49" s="31"/>
      <c r="I49" s="22"/>
      <c r="J49" s="31"/>
      <c r="K49" s="22"/>
      <c r="L49" s="31"/>
      <c r="M49" s="22"/>
      <c r="N49" s="31"/>
    </row>
    <row r="50" spans="1:14" ht="20.25" customHeight="1">
      <c r="A50" s="69"/>
      <c r="B50" s="47" t="s">
        <v>126</v>
      </c>
      <c r="C50" s="68" t="s">
        <v>91</v>
      </c>
      <c r="D50" s="26">
        <f t="shared" si="0"/>
        <v>0</v>
      </c>
      <c r="E50" s="34"/>
      <c r="F50" s="31"/>
      <c r="G50" s="34"/>
      <c r="H50" s="31"/>
      <c r="I50" s="22"/>
      <c r="J50" s="31"/>
      <c r="K50" s="22"/>
      <c r="L50" s="31"/>
      <c r="M50" s="22"/>
      <c r="N50" s="31"/>
    </row>
    <row r="51" spans="1:14" ht="20.25" customHeight="1" thickBot="1">
      <c r="A51" s="70"/>
      <c r="B51" s="50" t="s">
        <v>131</v>
      </c>
      <c r="C51" s="72" t="s">
        <v>132</v>
      </c>
      <c r="D51" s="27">
        <f t="shared" si="0"/>
        <v>0</v>
      </c>
      <c r="E51" s="45"/>
      <c r="F51" s="32"/>
      <c r="G51" s="45"/>
      <c r="H51" s="32"/>
      <c r="I51" s="23"/>
      <c r="J51" s="32"/>
      <c r="K51" s="23"/>
      <c r="L51" s="32"/>
      <c r="M51" s="23"/>
      <c r="N51" s="32"/>
    </row>
  </sheetData>
  <mergeCells count="13">
    <mergeCell ref="A2:A4"/>
    <mergeCell ref="E2:F3"/>
    <mergeCell ref="I2:J3"/>
    <mergeCell ref="D2:D3"/>
    <mergeCell ref="B2:C4"/>
    <mergeCell ref="G2:H3"/>
    <mergeCell ref="M2:N3"/>
    <mergeCell ref="M5:N5"/>
    <mergeCell ref="E5:F5"/>
    <mergeCell ref="I5:J5"/>
    <mergeCell ref="K2:L3"/>
    <mergeCell ref="K5:L5"/>
    <mergeCell ref="G5:H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</dc:creator>
  <cp:keywords/>
  <dc:description/>
  <cp:lastModifiedBy>User</cp:lastModifiedBy>
  <cp:lastPrinted>2009-06-28T11:40:36Z</cp:lastPrinted>
  <dcterms:created xsi:type="dcterms:W3CDTF">2005-07-04T08:09:14Z</dcterms:created>
  <dcterms:modified xsi:type="dcterms:W3CDTF">2009-07-27T02:13:08Z</dcterms:modified>
  <cp:category/>
  <cp:version/>
  <cp:contentType/>
  <cp:contentStatus/>
</cp:coreProperties>
</file>