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водитель Ст1" sheetId="1" r:id="rId1"/>
    <sheet name="водитель Ст 2" sheetId="2" r:id="rId2"/>
    <sheet name="водитель СПОРТ" sheetId="3" r:id="rId3"/>
  </sheets>
  <definedNames/>
  <calcPr fullCalcOnLoad="1"/>
</workbook>
</file>

<file path=xl/sharedStrings.xml><?xml version="1.0" encoding="utf-8"?>
<sst xmlns="http://schemas.openxmlformats.org/spreadsheetml/2006/main" count="329" uniqueCount="210">
  <si>
    <t>ОТКРЫТЫЙ ЧЕМПИОНАТ ПЕРМСКОГО КРАЯ                                                                   ПО АВТОМОБИЛЬНОМУ СТАНДАРТ 2                                                                          УРАЛЬСКИЙ УХАБ 2008</t>
  </si>
  <si>
    <t>I этап                  Весенний Ухаб</t>
  </si>
  <si>
    <t>II этап           Ординский Ухаб</t>
  </si>
  <si>
    <t>III этап         Уральский Ухаб</t>
  </si>
  <si>
    <t>ИТОГ</t>
  </si>
  <si>
    <t>ВОДИТЕЛЬ</t>
  </si>
  <si>
    <t>ШТУРМАН</t>
  </si>
  <si>
    <t>МЕСТО</t>
  </si>
  <si>
    <t>ОЧКИ</t>
  </si>
  <si>
    <t>Овсянников Александр</t>
  </si>
  <si>
    <t>Касаткин Максим</t>
  </si>
  <si>
    <t>Таранченко Иван</t>
  </si>
  <si>
    <t>Иванов Петр</t>
  </si>
  <si>
    <t>Пинаев Валериан</t>
  </si>
  <si>
    <t>Михеев Геннадий</t>
  </si>
  <si>
    <t>Шадрин Игорь</t>
  </si>
  <si>
    <t>Бушуев Сергей</t>
  </si>
  <si>
    <t>-</t>
  </si>
  <si>
    <t>Егоров Алексей</t>
  </si>
  <si>
    <t>Коеовалов Сергей</t>
  </si>
  <si>
    <t>Ефремов Алексей</t>
  </si>
  <si>
    <t>Гусаров Павел</t>
  </si>
  <si>
    <t>Снигирев Юрий</t>
  </si>
  <si>
    <t>Субботин Андрей</t>
  </si>
  <si>
    <t>Израилев Максим</t>
  </si>
  <si>
    <t>Никонов Кирилл</t>
  </si>
  <si>
    <t>Минаев Валерий</t>
  </si>
  <si>
    <t>Шудра Виктор</t>
  </si>
  <si>
    <t>Ремпель Евгений</t>
  </si>
  <si>
    <t>Ремпель Александр</t>
  </si>
  <si>
    <t>Плюснин Иван</t>
  </si>
  <si>
    <t>Плюснина Марина</t>
  </si>
  <si>
    <t>Кончиков Виталий</t>
  </si>
  <si>
    <t>Лебедев Вячеслав</t>
  </si>
  <si>
    <t>Михряков Станислав</t>
  </si>
  <si>
    <t>Талантов Алексей</t>
  </si>
  <si>
    <t>Маслов Евгений</t>
  </si>
  <si>
    <t>Борисов Андрей</t>
  </si>
  <si>
    <t>Алексеев Игорь</t>
  </si>
  <si>
    <t>Гильманов Роберт</t>
  </si>
  <si>
    <t>Дерябин Александр</t>
  </si>
  <si>
    <t>Кудрявцев Александр</t>
  </si>
  <si>
    <t>Зыков Константин</t>
  </si>
  <si>
    <t>Казымов Роман</t>
  </si>
  <si>
    <t>Иванов Константин</t>
  </si>
  <si>
    <t>Каракулов Владимир</t>
  </si>
  <si>
    <t>Кадочников Андрей</t>
  </si>
  <si>
    <t>Рыжов Антон</t>
  </si>
  <si>
    <t>Кокшаров Виталий</t>
  </si>
  <si>
    <t>Кокшаров Евгений</t>
  </si>
  <si>
    <t>Кыхалов Олег</t>
  </si>
  <si>
    <t>Лиляков Дмитрий</t>
  </si>
  <si>
    <t>Петухов Вячеслав</t>
  </si>
  <si>
    <t>Денисов Иван</t>
  </si>
  <si>
    <t>Садриханов Руслан</t>
  </si>
  <si>
    <t>Ахматов Александр</t>
  </si>
  <si>
    <t>Теменник Андрей</t>
  </si>
  <si>
    <t>Манзюк Игорь</t>
  </si>
  <si>
    <t>Фотин Сергей</t>
  </si>
  <si>
    <t>Яковлев Петр</t>
  </si>
  <si>
    <t>ОТКРЫТЫЙ ЧЕМПИОНАТ ПЕРМСКОГО КРАЯ                                                                   ПО АВТОМОБИЛЬНОМУ СТАНДАРТ 1                                                                          УРАЛЬСКИЙ УХАБ 2008</t>
  </si>
  <si>
    <t>Боровых Дмитрий</t>
  </si>
  <si>
    <t>Гастюхин Денис</t>
  </si>
  <si>
    <t>Кашин Олег</t>
  </si>
  <si>
    <t>Суднев Дмитрий</t>
  </si>
  <si>
    <t>Слобожанинов Владимир</t>
  </si>
  <si>
    <t>Лузин Константин</t>
  </si>
  <si>
    <t>Селиванов Андрей</t>
  </si>
  <si>
    <t>Ковалев Дмитрий</t>
  </si>
  <si>
    <t>Иванов Дмитрий</t>
  </si>
  <si>
    <t>Бескровный Евгений</t>
  </si>
  <si>
    <t>Косьвинцев Валерий</t>
  </si>
  <si>
    <t>Галлямов Айрат</t>
  </si>
  <si>
    <t>Якимов Павел</t>
  </si>
  <si>
    <t>Иванов Игорь</t>
  </si>
  <si>
    <t>Карташов Юрий</t>
  </si>
  <si>
    <t>Коивокурцев Евгений</t>
  </si>
  <si>
    <t>Чиж Сергей</t>
  </si>
  <si>
    <t>Парфенов Виталий</t>
  </si>
  <si>
    <t>Шуршин Алексей</t>
  </si>
  <si>
    <t>Богданов Алексей</t>
  </si>
  <si>
    <t>Мулюков Роберт</t>
  </si>
  <si>
    <t>Балуев Андрей</t>
  </si>
  <si>
    <t>Югов Олег</t>
  </si>
  <si>
    <t>Солодянкин Максим</t>
  </si>
  <si>
    <t>Армянинов Руслан</t>
  </si>
  <si>
    <t>Безденежных Иван</t>
  </si>
  <si>
    <t>Бурылов Николай</t>
  </si>
  <si>
    <t>Кайгородов Валерий</t>
  </si>
  <si>
    <t>Басалаев Сергей</t>
  </si>
  <si>
    <t>Родионов Михаил</t>
  </si>
  <si>
    <t>Кайгородов Сергей</t>
  </si>
  <si>
    <t>Щербовских Дмитрий</t>
  </si>
  <si>
    <t>Лямин Юрий</t>
  </si>
  <si>
    <t>Макаров Владимир</t>
  </si>
  <si>
    <t>Матвеев Михаил</t>
  </si>
  <si>
    <t>Вдовиченко Владимир</t>
  </si>
  <si>
    <t>Михряков Олег</t>
  </si>
  <si>
    <t>Лазуков Александр</t>
  </si>
  <si>
    <t>Новиков Роман</t>
  </si>
  <si>
    <t>Тюрин Сергей</t>
  </si>
  <si>
    <t>Пурус Антон</t>
  </si>
  <si>
    <t>Аминов Роберт</t>
  </si>
  <si>
    <t>Чувашев Саловат</t>
  </si>
  <si>
    <t>Шляпин Сергей</t>
  </si>
  <si>
    <t>Чураков Андрей</t>
  </si>
  <si>
    <t>Шумилов Максим</t>
  </si>
  <si>
    <t>Задорин Алексей</t>
  </si>
  <si>
    <t>Красноперов Иван</t>
  </si>
  <si>
    <t>Лепихин Артем</t>
  </si>
  <si>
    <t>Мусихин Радион</t>
  </si>
  <si>
    <t>Наисов Андрей</t>
  </si>
  <si>
    <t>Подтаев Иван</t>
  </si>
  <si>
    <t>Решетников Михаил</t>
  </si>
  <si>
    <t>Чунарев Илья</t>
  </si>
  <si>
    <t>Шипулин Александр</t>
  </si>
  <si>
    <t>ОТКРЫТЫЙ ЧЕМПИОНАТ ПЕРМСКОГО КРАЯ                                                                   ПО АВТОМОБИЛЬНОМУ СПОРТУ                                                                            УРАЛЬСКИЙ УХАБ 2008</t>
  </si>
  <si>
    <t>Зедияров Александр</t>
  </si>
  <si>
    <t>Чураков Вадим</t>
  </si>
  <si>
    <t xml:space="preserve">Будин Андрей </t>
  </si>
  <si>
    <t>Федоренко Константин</t>
  </si>
  <si>
    <t>Романченко Андрей</t>
  </si>
  <si>
    <t>Бобровский Вадим</t>
  </si>
  <si>
    <t>Модин Андрей</t>
  </si>
  <si>
    <t>Загородских Евгений</t>
  </si>
  <si>
    <t xml:space="preserve">Гилев Павел </t>
  </si>
  <si>
    <t>Шаврин Михаил</t>
  </si>
  <si>
    <t>Казымов Константин</t>
  </si>
  <si>
    <t>Казымов Максим</t>
  </si>
  <si>
    <t>Небреев Игорь</t>
  </si>
  <si>
    <t>Рачев Николай</t>
  </si>
  <si>
    <t>Лазуков Владимир</t>
  </si>
  <si>
    <t>Лазуков Сергей</t>
  </si>
  <si>
    <t>Кузнецов Алексей</t>
  </si>
  <si>
    <t>Валеев Сергей</t>
  </si>
  <si>
    <t>Морозов Алексей</t>
  </si>
  <si>
    <t>Неголюк Вадим</t>
  </si>
  <si>
    <t>Трегубов Григорий</t>
  </si>
  <si>
    <t>Иванаевский Дмитрий</t>
  </si>
  <si>
    <t>Леготкин Андрей</t>
  </si>
  <si>
    <t>Хабибуллин Ринат</t>
  </si>
  <si>
    <t>Хабибуллин Насибулла</t>
  </si>
  <si>
    <t>Шмырин Михаил</t>
  </si>
  <si>
    <t>Бувайло Игорь</t>
  </si>
  <si>
    <t>Бескровный Сергей</t>
  </si>
  <si>
    <t>Киселев Сергей</t>
  </si>
  <si>
    <t>Лобанов Сергей</t>
  </si>
  <si>
    <t>Спешков Александр</t>
  </si>
  <si>
    <t>Попов Виктор</t>
  </si>
  <si>
    <t>Мусихин Алексей</t>
  </si>
  <si>
    <t>Обухов Рудольф</t>
  </si>
  <si>
    <t>Боровских Андрей</t>
  </si>
  <si>
    <t>Агеев Александр</t>
  </si>
  <si>
    <t>Анферов Андрей</t>
  </si>
  <si>
    <t>Безгодов Юрий</t>
  </si>
  <si>
    <t>Русских Александр</t>
  </si>
  <si>
    <t>Семенас Денис</t>
  </si>
  <si>
    <t>Чудинов Василий</t>
  </si>
  <si>
    <t>Чудинов Дмитрий</t>
  </si>
  <si>
    <t>Варачев Андрей</t>
  </si>
  <si>
    <t>Тихонов Лев</t>
  </si>
  <si>
    <t>Глухих Юрий</t>
  </si>
  <si>
    <t>Аксенов Алексей</t>
  </si>
  <si>
    <t>Ленский Сергей</t>
  </si>
  <si>
    <t>Тюрин Алексей</t>
  </si>
  <si>
    <t>Мещанов Андрей</t>
  </si>
  <si>
    <t>Якупов Максим</t>
  </si>
  <si>
    <t>Седов Александр</t>
  </si>
  <si>
    <t>Чудинов Роман</t>
  </si>
  <si>
    <t>Исаков Олег</t>
  </si>
  <si>
    <t>Шардин Игорь</t>
  </si>
  <si>
    <t>Косолапов Антон</t>
  </si>
  <si>
    <t>Новиченков Игорь</t>
  </si>
  <si>
    <t>Матвеев Николай</t>
  </si>
  <si>
    <t>Саитов Виль</t>
  </si>
  <si>
    <t>Азматов Эдуард</t>
  </si>
  <si>
    <t>Баркан Алексей</t>
  </si>
  <si>
    <t>Терещенко Рафаэль</t>
  </si>
  <si>
    <t xml:space="preserve">Бондарчук Андрей </t>
  </si>
  <si>
    <t>Макаревич Михаил</t>
  </si>
  <si>
    <t>Запивалов Игорь</t>
  </si>
  <si>
    <t>Данилов Андрей</t>
  </si>
  <si>
    <t>Бондарчук Тарас</t>
  </si>
  <si>
    <t xml:space="preserve"> Еркаев Алексей</t>
  </si>
  <si>
    <t xml:space="preserve">Васильев Андрей </t>
  </si>
  <si>
    <t>Маковей Владимир</t>
  </si>
  <si>
    <t>Наугольных Сергей</t>
  </si>
  <si>
    <t>Брезгин Иван</t>
  </si>
  <si>
    <t>Склюев Александр</t>
  </si>
  <si>
    <t>Смердов Сергей</t>
  </si>
  <si>
    <t>Суранов Василий</t>
  </si>
  <si>
    <t>Суранов Сергей</t>
  </si>
  <si>
    <t>Некрасов Андрей</t>
  </si>
  <si>
    <t>Чепуров Леонид</t>
  </si>
  <si>
    <t>Садыков Рамиль</t>
  </si>
  <si>
    <t>Клекнер Владислав</t>
  </si>
  <si>
    <t>Пикулев Евгений</t>
  </si>
  <si>
    <t>Шемчук Владимир</t>
  </si>
  <si>
    <t>Баженов Сергей</t>
  </si>
  <si>
    <t>Заякин Николай</t>
  </si>
  <si>
    <t>Хисматуллин Марат</t>
  </si>
  <si>
    <t>Сокирко Владимир</t>
  </si>
  <si>
    <t>Смирнов Алексей</t>
  </si>
  <si>
    <t>Иванов Владимир</t>
  </si>
  <si>
    <t>Гусев Константин</t>
  </si>
  <si>
    <t>Рыжиков Антон</t>
  </si>
  <si>
    <t>Кравчук Максим</t>
  </si>
  <si>
    <t>Назаров Игорь</t>
  </si>
  <si>
    <t>Хабин Роман</t>
  </si>
  <si>
    <t>Аликин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</si>
</sst>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color indexed="8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8" fillId="2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2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8" fillId="2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0" fillId="5" borderId="8" xfId="0" applyFill="1" applyBorder="1" applyAlignment="1">
      <alignment/>
    </xf>
    <xf numFmtId="0" fontId="6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/>
    </xf>
    <xf numFmtId="0" fontId="6" fillId="4" borderId="19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0" fillId="4" borderId="16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26" xfId="0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26" xfId="0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25" xfId="0" applyFont="1" applyFill="1" applyBorder="1" applyAlignment="1">
      <alignment/>
    </xf>
    <xf numFmtId="0" fontId="0" fillId="4" borderId="12" xfId="0" applyFill="1" applyBorder="1" applyAlignment="1">
      <alignment/>
    </xf>
    <xf numFmtId="0" fontId="6" fillId="4" borderId="12" xfId="0" applyFont="1" applyFill="1" applyBorder="1" applyAlignment="1">
      <alignment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30">
      <selection activeCell="D59" sqref="D59"/>
    </sheetView>
  </sheetViews>
  <sheetFormatPr defaultColWidth="9.00390625" defaultRowHeight="12.75"/>
  <cols>
    <col min="1" max="1" width="4.125" style="0" customWidth="1"/>
    <col min="2" max="2" width="30.375" style="0" customWidth="1"/>
    <col min="3" max="3" width="28.375" style="0" hidden="1" customWidth="1"/>
  </cols>
  <sheetData>
    <row r="1" spans="1:11" ht="12.75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6.5" thickBot="1">
      <c r="A4" s="1"/>
      <c r="B4" s="1"/>
      <c r="C4" s="1"/>
      <c r="D4" s="115" t="s">
        <v>1</v>
      </c>
      <c r="E4" s="116"/>
      <c r="F4" s="115" t="s">
        <v>2</v>
      </c>
      <c r="G4" s="116"/>
      <c r="H4" s="115" t="s">
        <v>3</v>
      </c>
      <c r="I4" s="116"/>
      <c r="J4" s="115" t="s">
        <v>4</v>
      </c>
      <c r="K4" s="117"/>
    </row>
    <row r="5" spans="1:11" ht="16.5" thickBot="1">
      <c r="A5" s="23"/>
      <c r="B5" s="2" t="s">
        <v>5</v>
      </c>
      <c r="C5" s="2" t="s">
        <v>6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52" t="s">
        <v>7</v>
      </c>
      <c r="K5" s="53" t="s">
        <v>8</v>
      </c>
    </row>
    <row r="6" spans="1:11" ht="15.75">
      <c r="A6" s="84">
        <v>1</v>
      </c>
      <c r="B6" s="77" t="s">
        <v>63</v>
      </c>
      <c r="C6" s="73" t="s">
        <v>64</v>
      </c>
      <c r="D6" s="5">
        <v>2</v>
      </c>
      <c r="E6" s="26">
        <v>22</v>
      </c>
      <c r="F6" s="20">
        <v>3</v>
      </c>
      <c r="G6" s="21">
        <v>20</v>
      </c>
      <c r="H6" s="88">
        <v>1</v>
      </c>
      <c r="I6" s="89">
        <v>25</v>
      </c>
      <c r="J6" s="44">
        <v>1</v>
      </c>
      <c r="K6" s="27">
        <f aca="true" t="shared" si="0" ref="K6:K50">E6+G6+I6</f>
        <v>67</v>
      </c>
    </row>
    <row r="7" spans="1:11" ht="15.75">
      <c r="A7" s="85">
        <f>A6+1</f>
        <v>2</v>
      </c>
      <c r="B7" s="74" t="s">
        <v>65</v>
      </c>
      <c r="C7" s="75" t="s">
        <v>66</v>
      </c>
      <c r="D7" s="10">
        <v>1</v>
      </c>
      <c r="E7" s="30">
        <v>25</v>
      </c>
      <c r="F7" s="11">
        <v>5</v>
      </c>
      <c r="G7" s="12">
        <v>16</v>
      </c>
      <c r="H7" s="90">
        <v>2</v>
      </c>
      <c r="I7" s="91">
        <v>22</v>
      </c>
      <c r="J7" s="76">
        <v>2</v>
      </c>
      <c r="K7" s="31">
        <f t="shared" si="0"/>
        <v>63</v>
      </c>
    </row>
    <row r="8" spans="1:11" ht="15.75">
      <c r="A8" s="85">
        <f>A7+1</f>
        <v>3</v>
      </c>
      <c r="B8" s="78" t="s">
        <v>61</v>
      </c>
      <c r="C8" s="75" t="s">
        <v>62</v>
      </c>
      <c r="D8" s="10">
        <v>3</v>
      </c>
      <c r="E8" s="30">
        <v>20</v>
      </c>
      <c r="F8" s="18">
        <v>2</v>
      </c>
      <c r="G8" s="16">
        <v>22</v>
      </c>
      <c r="H8" s="67">
        <v>4</v>
      </c>
      <c r="I8" s="68">
        <v>18</v>
      </c>
      <c r="J8" s="76">
        <v>3</v>
      </c>
      <c r="K8" s="31">
        <f t="shared" si="0"/>
        <v>60</v>
      </c>
    </row>
    <row r="9" spans="1:11" ht="15">
      <c r="A9" s="85">
        <v>4</v>
      </c>
      <c r="B9" s="79" t="s">
        <v>67</v>
      </c>
      <c r="C9" s="29"/>
      <c r="D9" s="22" t="s">
        <v>17</v>
      </c>
      <c r="E9" s="32"/>
      <c r="F9" s="18">
        <v>1</v>
      </c>
      <c r="G9" s="16">
        <v>25</v>
      </c>
      <c r="H9" s="67">
        <v>3</v>
      </c>
      <c r="I9" s="68">
        <v>20</v>
      </c>
      <c r="J9" s="50">
        <v>4</v>
      </c>
      <c r="K9" s="8">
        <f t="shared" si="0"/>
        <v>45</v>
      </c>
    </row>
    <row r="10" spans="1:11" ht="15">
      <c r="A10" s="85">
        <v>5</v>
      </c>
      <c r="B10" s="80" t="s">
        <v>70</v>
      </c>
      <c r="C10" s="47" t="s">
        <v>71</v>
      </c>
      <c r="D10" s="13">
        <v>4</v>
      </c>
      <c r="E10" s="32">
        <v>18</v>
      </c>
      <c r="F10" s="11">
        <v>9</v>
      </c>
      <c r="G10" s="12">
        <v>12</v>
      </c>
      <c r="H10" s="67">
        <v>0</v>
      </c>
      <c r="I10" s="68"/>
      <c r="J10" s="50">
        <v>5</v>
      </c>
      <c r="K10" s="8">
        <f t="shared" si="0"/>
        <v>30</v>
      </c>
    </row>
    <row r="11" spans="1:11" ht="15">
      <c r="A11" s="85">
        <f>A10+1</f>
        <v>6</v>
      </c>
      <c r="B11" s="81" t="s">
        <v>68</v>
      </c>
      <c r="C11" s="29" t="s">
        <v>69</v>
      </c>
      <c r="D11" s="13">
        <v>8</v>
      </c>
      <c r="E11" s="32">
        <v>13</v>
      </c>
      <c r="F11" s="11">
        <v>5</v>
      </c>
      <c r="G11" s="12">
        <v>16</v>
      </c>
      <c r="H11" s="67">
        <v>0</v>
      </c>
      <c r="I11" s="68"/>
      <c r="J11" s="50">
        <v>6</v>
      </c>
      <c r="K11" s="8">
        <f t="shared" si="0"/>
        <v>29</v>
      </c>
    </row>
    <row r="12" spans="1:11" ht="15">
      <c r="A12" s="85">
        <v>7</v>
      </c>
      <c r="B12" s="81" t="s">
        <v>72</v>
      </c>
      <c r="C12" s="29" t="s">
        <v>73</v>
      </c>
      <c r="D12" s="13">
        <v>8</v>
      </c>
      <c r="E12" s="32">
        <v>13</v>
      </c>
      <c r="F12" s="11">
        <v>9</v>
      </c>
      <c r="G12" s="12">
        <v>12</v>
      </c>
      <c r="H12" s="67">
        <v>0</v>
      </c>
      <c r="I12" s="68"/>
      <c r="J12" s="50">
        <v>7</v>
      </c>
      <c r="K12" s="8">
        <f t="shared" si="0"/>
        <v>25</v>
      </c>
    </row>
    <row r="13" spans="1:11" ht="15">
      <c r="A13" s="85">
        <f>A12+1</f>
        <v>8</v>
      </c>
      <c r="B13" s="79" t="s">
        <v>74</v>
      </c>
      <c r="C13" s="29" t="s">
        <v>75</v>
      </c>
      <c r="D13" s="13">
        <v>8</v>
      </c>
      <c r="E13" s="32">
        <v>13</v>
      </c>
      <c r="F13" s="11">
        <v>9</v>
      </c>
      <c r="G13" s="12">
        <v>12</v>
      </c>
      <c r="H13" s="67">
        <v>0</v>
      </c>
      <c r="I13" s="68"/>
      <c r="J13" s="51">
        <v>7</v>
      </c>
      <c r="K13" s="8">
        <f t="shared" si="0"/>
        <v>25</v>
      </c>
    </row>
    <row r="14" spans="1:11" ht="15">
      <c r="A14" s="85">
        <v>9</v>
      </c>
      <c r="B14" s="79" t="s">
        <v>80</v>
      </c>
      <c r="C14" s="29" t="s">
        <v>81</v>
      </c>
      <c r="D14" s="13">
        <v>6</v>
      </c>
      <c r="E14" s="32">
        <v>15</v>
      </c>
      <c r="F14" s="11">
        <v>17</v>
      </c>
      <c r="G14" s="12">
        <v>4</v>
      </c>
      <c r="H14" s="67"/>
      <c r="I14" s="68"/>
      <c r="J14" s="50">
        <v>9</v>
      </c>
      <c r="K14" s="8">
        <f t="shared" si="0"/>
        <v>19</v>
      </c>
    </row>
    <row r="15" spans="1:11" ht="15">
      <c r="A15" s="85">
        <v>10</v>
      </c>
      <c r="B15" s="79" t="s">
        <v>82</v>
      </c>
      <c r="C15" s="29" t="s">
        <v>83</v>
      </c>
      <c r="D15" s="13">
        <v>4</v>
      </c>
      <c r="E15" s="32">
        <v>18</v>
      </c>
      <c r="F15" s="14" t="s">
        <v>17</v>
      </c>
      <c r="G15" s="15"/>
      <c r="H15" s="67"/>
      <c r="I15" s="68"/>
      <c r="J15" s="50">
        <v>10</v>
      </c>
      <c r="K15" s="8">
        <f t="shared" si="0"/>
        <v>18</v>
      </c>
    </row>
    <row r="16" spans="1:11" ht="15">
      <c r="A16" s="85">
        <v>11</v>
      </c>
      <c r="B16" s="79" t="s">
        <v>84</v>
      </c>
      <c r="C16" s="29" t="s">
        <v>85</v>
      </c>
      <c r="D16" s="13">
        <v>8</v>
      </c>
      <c r="E16" s="32">
        <v>13</v>
      </c>
      <c r="F16" s="11">
        <v>17</v>
      </c>
      <c r="G16" s="12">
        <v>4</v>
      </c>
      <c r="H16" s="67"/>
      <c r="I16" s="68"/>
      <c r="J16" s="50">
        <v>11</v>
      </c>
      <c r="K16" s="8">
        <f t="shared" si="0"/>
        <v>17</v>
      </c>
    </row>
    <row r="17" spans="1:11" ht="15">
      <c r="A17" s="85">
        <v>12</v>
      </c>
      <c r="B17" s="82" t="s">
        <v>76</v>
      </c>
      <c r="C17" s="55"/>
      <c r="D17" s="22" t="s">
        <v>17</v>
      </c>
      <c r="E17" s="32"/>
      <c r="F17" s="14">
        <v>5</v>
      </c>
      <c r="G17" s="15">
        <v>16</v>
      </c>
      <c r="H17" s="67"/>
      <c r="I17" s="68"/>
      <c r="J17" s="50">
        <v>12</v>
      </c>
      <c r="K17" s="8">
        <f t="shared" si="0"/>
        <v>16</v>
      </c>
    </row>
    <row r="18" spans="1:11" ht="15">
      <c r="A18" s="85">
        <v>13</v>
      </c>
      <c r="B18" s="81" t="s">
        <v>77</v>
      </c>
      <c r="C18" s="29"/>
      <c r="D18" s="22" t="s">
        <v>17</v>
      </c>
      <c r="E18" s="32"/>
      <c r="F18" s="11">
        <v>5</v>
      </c>
      <c r="G18" s="12">
        <v>16</v>
      </c>
      <c r="H18" s="67"/>
      <c r="I18" s="68"/>
      <c r="J18" s="50">
        <v>12</v>
      </c>
      <c r="K18" s="8">
        <f t="shared" si="0"/>
        <v>16</v>
      </c>
    </row>
    <row r="19" spans="1:11" ht="15">
      <c r="A19" s="85">
        <v>14</v>
      </c>
      <c r="B19" s="79" t="s">
        <v>193</v>
      </c>
      <c r="C19" s="29"/>
      <c r="D19" s="13"/>
      <c r="E19" s="32"/>
      <c r="F19" s="11"/>
      <c r="G19" s="12"/>
      <c r="H19" s="67">
        <v>5</v>
      </c>
      <c r="I19" s="68">
        <v>16</v>
      </c>
      <c r="J19" s="50">
        <v>12</v>
      </c>
      <c r="K19" s="8">
        <f t="shared" si="0"/>
        <v>16</v>
      </c>
    </row>
    <row r="20" spans="1:11" ht="15">
      <c r="A20" s="85">
        <v>15</v>
      </c>
      <c r="B20" s="79" t="s">
        <v>112</v>
      </c>
      <c r="C20" s="29" t="s">
        <v>86</v>
      </c>
      <c r="D20" s="13">
        <v>6</v>
      </c>
      <c r="E20" s="32">
        <v>15</v>
      </c>
      <c r="F20" s="14" t="s">
        <v>17</v>
      </c>
      <c r="G20" s="12"/>
      <c r="H20" s="67"/>
      <c r="I20" s="68"/>
      <c r="J20" s="50">
        <v>15</v>
      </c>
      <c r="K20" s="8">
        <f t="shared" si="0"/>
        <v>15</v>
      </c>
    </row>
    <row r="21" spans="1:11" ht="15">
      <c r="A21" s="85">
        <f>A20+1</f>
        <v>16</v>
      </c>
      <c r="B21" s="81" t="s">
        <v>87</v>
      </c>
      <c r="C21" s="33" t="s">
        <v>88</v>
      </c>
      <c r="D21" s="13">
        <v>8</v>
      </c>
      <c r="E21" s="32">
        <v>13</v>
      </c>
      <c r="F21" s="14" t="s">
        <v>17</v>
      </c>
      <c r="G21" s="16"/>
      <c r="H21" s="67"/>
      <c r="I21" s="68"/>
      <c r="J21" s="50">
        <v>16</v>
      </c>
      <c r="K21" s="8">
        <f t="shared" si="0"/>
        <v>13</v>
      </c>
    </row>
    <row r="22" spans="1:11" ht="15">
      <c r="A22" s="85">
        <f>A21+1</f>
        <v>17</v>
      </c>
      <c r="B22" s="79" t="s">
        <v>89</v>
      </c>
      <c r="C22" s="29" t="s">
        <v>90</v>
      </c>
      <c r="D22" s="13">
        <v>8</v>
      </c>
      <c r="E22" s="32">
        <v>13</v>
      </c>
      <c r="F22" s="14" t="s">
        <v>17</v>
      </c>
      <c r="G22" s="12"/>
      <c r="H22" s="67">
        <v>0</v>
      </c>
      <c r="I22" s="68"/>
      <c r="J22" s="50">
        <v>16</v>
      </c>
      <c r="K22" s="8">
        <f t="shared" si="0"/>
        <v>13</v>
      </c>
    </row>
    <row r="23" spans="1:11" ht="15">
      <c r="A23" s="85">
        <v>18</v>
      </c>
      <c r="B23" s="79" t="s">
        <v>91</v>
      </c>
      <c r="C23" s="29" t="s">
        <v>92</v>
      </c>
      <c r="D23" s="13">
        <v>8</v>
      </c>
      <c r="E23" s="32">
        <v>13</v>
      </c>
      <c r="F23" s="14" t="s">
        <v>17</v>
      </c>
      <c r="G23" s="12"/>
      <c r="H23" s="67">
        <v>0</v>
      </c>
      <c r="I23" s="68"/>
      <c r="J23" s="50">
        <v>16</v>
      </c>
      <c r="K23" s="8">
        <f t="shared" si="0"/>
        <v>13</v>
      </c>
    </row>
    <row r="24" spans="1:11" ht="15">
      <c r="A24" s="85">
        <f>A23+1</f>
        <v>19</v>
      </c>
      <c r="B24" s="81" t="s">
        <v>93</v>
      </c>
      <c r="C24" s="29" t="s">
        <v>94</v>
      </c>
      <c r="D24" s="13">
        <v>8</v>
      </c>
      <c r="E24" s="32">
        <v>13</v>
      </c>
      <c r="F24" s="14" t="s">
        <v>17</v>
      </c>
      <c r="G24" s="12"/>
      <c r="H24" s="67"/>
      <c r="I24" s="68"/>
      <c r="J24" s="50">
        <v>16</v>
      </c>
      <c r="K24" s="8">
        <f t="shared" si="0"/>
        <v>13</v>
      </c>
    </row>
    <row r="25" spans="1:11" ht="15">
      <c r="A25" s="85">
        <f>A24+1</f>
        <v>20</v>
      </c>
      <c r="B25" s="79" t="s">
        <v>95</v>
      </c>
      <c r="C25" s="33" t="s">
        <v>96</v>
      </c>
      <c r="D25" s="13">
        <v>8</v>
      </c>
      <c r="E25" s="32">
        <v>13</v>
      </c>
      <c r="F25" s="14" t="s">
        <v>17</v>
      </c>
      <c r="G25" s="12"/>
      <c r="H25" s="67"/>
      <c r="I25" s="68"/>
      <c r="J25" s="50">
        <v>16</v>
      </c>
      <c r="K25" s="8">
        <f t="shared" si="0"/>
        <v>13</v>
      </c>
    </row>
    <row r="26" spans="1:11" ht="15">
      <c r="A26" s="85">
        <v>21</v>
      </c>
      <c r="B26" s="81" t="s">
        <v>97</v>
      </c>
      <c r="C26" s="29" t="s">
        <v>98</v>
      </c>
      <c r="D26" s="13">
        <v>8</v>
      </c>
      <c r="E26" s="32">
        <v>13</v>
      </c>
      <c r="F26" s="14" t="s">
        <v>17</v>
      </c>
      <c r="G26" s="12"/>
      <c r="H26" s="67"/>
      <c r="I26" s="68"/>
      <c r="J26" s="50">
        <v>16</v>
      </c>
      <c r="K26" s="8">
        <f t="shared" si="0"/>
        <v>13</v>
      </c>
    </row>
    <row r="27" spans="1:11" ht="15.75" thickBot="1">
      <c r="A27" s="85">
        <f>A26+1</f>
        <v>22</v>
      </c>
      <c r="B27" s="79" t="s">
        <v>99</v>
      </c>
      <c r="C27" s="29" t="s">
        <v>100</v>
      </c>
      <c r="D27" s="13">
        <v>8</v>
      </c>
      <c r="E27" s="32">
        <v>13</v>
      </c>
      <c r="F27" s="14" t="s">
        <v>17</v>
      </c>
      <c r="G27" s="12"/>
      <c r="H27" s="67"/>
      <c r="I27" s="68"/>
      <c r="J27" s="50">
        <v>16</v>
      </c>
      <c r="K27" s="8">
        <f t="shared" si="0"/>
        <v>13</v>
      </c>
    </row>
    <row r="28" spans="1:11" ht="15">
      <c r="A28" s="85">
        <v>23</v>
      </c>
      <c r="B28" s="83" t="s">
        <v>101</v>
      </c>
      <c r="C28" s="25" t="s">
        <v>102</v>
      </c>
      <c r="D28" s="19">
        <v>8</v>
      </c>
      <c r="E28" s="32">
        <v>13</v>
      </c>
      <c r="F28" s="14" t="s">
        <v>17</v>
      </c>
      <c r="G28" s="7"/>
      <c r="H28" s="65"/>
      <c r="I28" s="66"/>
      <c r="J28" s="50">
        <v>16</v>
      </c>
      <c r="K28" s="8">
        <f t="shared" si="0"/>
        <v>13</v>
      </c>
    </row>
    <row r="29" spans="1:11" ht="15">
      <c r="A29" s="85">
        <f>A28+1</f>
        <v>24</v>
      </c>
      <c r="B29" s="54" t="s">
        <v>103</v>
      </c>
      <c r="C29" s="29" t="s">
        <v>104</v>
      </c>
      <c r="D29" s="13">
        <v>8</v>
      </c>
      <c r="E29" s="32">
        <v>13</v>
      </c>
      <c r="F29" s="14" t="s">
        <v>17</v>
      </c>
      <c r="G29" s="12"/>
      <c r="H29" s="67"/>
      <c r="I29" s="68"/>
      <c r="J29" s="50">
        <v>16</v>
      </c>
      <c r="K29" s="8">
        <f t="shared" si="0"/>
        <v>13</v>
      </c>
    </row>
    <row r="30" spans="1:11" ht="15">
      <c r="A30" s="85">
        <v>25</v>
      </c>
      <c r="B30" s="79" t="s">
        <v>105</v>
      </c>
      <c r="C30" s="29" t="s">
        <v>106</v>
      </c>
      <c r="D30" s="13">
        <v>8</v>
      </c>
      <c r="E30" s="32">
        <v>13</v>
      </c>
      <c r="F30" s="14" t="s">
        <v>17</v>
      </c>
      <c r="G30" s="12"/>
      <c r="H30" s="67"/>
      <c r="I30" s="68"/>
      <c r="J30" s="50">
        <v>16</v>
      </c>
      <c r="K30" s="8">
        <f t="shared" si="0"/>
        <v>13</v>
      </c>
    </row>
    <row r="31" spans="1:11" ht="15">
      <c r="A31" s="85">
        <f>A30+1</f>
        <v>26</v>
      </c>
      <c r="B31" s="79" t="s">
        <v>78</v>
      </c>
      <c r="C31" s="29"/>
      <c r="D31" s="22" t="s">
        <v>17</v>
      </c>
      <c r="E31" s="32"/>
      <c r="F31" s="11">
        <v>9</v>
      </c>
      <c r="G31" s="12">
        <v>12</v>
      </c>
      <c r="H31" s="67"/>
      <c r="I31" s="68"/>
      <c r="J31" s="51">
        <v>26</v>
      </c>
      <c r="K31" s="8">
        <f t="shared" si="0"/>
        <v>12</v>
      </c>
    </row>
    <row r="32" spans="1:11" ht="15">
      <c r="A32" s="85">
        <v>27</v>
      </c>
      <c r="B32" s="82" t="s">
        <v>79</v>
      </c>
      <c r="C32" s="47"/>
      <c r="D32" s="22" t="s">
        <v>17</v>
      </c>
      <c r="E32" s="32"/>
      <c r="F32" s="11">
        <v>9</v>
      </c>
      <c r="G32" s="12">
        <v>12</v>
      </c>
      <c r="H32" s="67"/>
      <c r="I32" s="68"/>
      <c r="J32" s="50">
        <v>26</v>
      </c>
      <c r="K32" s="8">
        <f t="shared" si="0"/>
        <v>12</v>
      </c>
    </row>
    <row r="33" spans="1:11" ht="15">
      <c r="A33" s="85">
        <v>28</v>
      </c>
      <c r="B33" s="81" t="s">
        <v>107</v>
      </c>
      <c r="C33" s="29" t="s">
        <v>108</v>
      </c>
      <c r="D33" s="13">
        <v>0</v>
      </c>
      <c r="E33" s="32">
        <v>0</v>
      </c>
      <c r="F33" s="14">
        <v>17</v>
      </c>
      <c r="G33" s="15">
        <v>4</v>
      </c>
      <c r="H33" s="67">
        <v>0</v>
      </c>
      <c r="I33" s="68"/>
      <c r="J33" s="50">
        <v>28</v>
      </c>
      <c r="K33" s="8">
        <f t="shared" si="0"/>
        <v>4</v>
      </c>
    </row>
    <row r="34" spans="1:11" ht="15">
      <c r="A34" s="85">
        <v>29</v>
      </c>
      <c r="B34" s="79" t="s">
        <v>109</v>
      </c>
      <c r="C34" s="29"/>
      <c r="D34" s="22" t="s">
        <v>17</v>
      </c>
      <c r="E34" s="32"/>
      <c r="F34" s="11">
        <v>17</v>
      </c>
      <c r="G34" s="12">
        <v>4</v>
      </c>
      <c r="H34" s="67"/>
      <c r="I34" s="68"/>
      <c r="J34" s="50">
        <v>28</v>
      </c>
      <c r="K34" s="8">
        <f t="shared" si="0"/>
        <v>4</v>
      </c>
    </row>
    <row r="35" spans="1:11" ht="15">
      <c r="A35" s="85">
        <v>30</v>
      </c>
      <c r="B35" s="79" t="s">
        <v>110</v>
      </c>
      <c r="C35" s="29"/>
      <c r="D35" s="22" t="s">
        <v>17</v>
      </c>
      <c r="E35" s="32"/>
      <c r="F35" s="11">
        <v>17</v>
      </c>
      <c r="G35" s="12">
        <v>4</v>
      </c>
      <c r="H35" s="67"/>
      <c r="I35" s="68"/>
      <c r="J35" s="50">
        <v>28</v>
      </c>
      <c r="K35" s="8">
        <f t="shared" si="0"/>
        <v>4</v>
      </c>
    </row>
    <row r="36" spans="1:11" ht="15">
      <c r="A36" s="85">
        <v>31</v>
      </c>
      <c r="B36" s="81" t="s">
        <v>111</v>
      </c>
      <c r="C36" s="29"/>
      <c r="D36" s="22" t="s">
        <v>17</v>
      </c>
      <c r="E36" s="32"/>
      <c r="F36" s="14">
        <v>17</v>
      </c>
      <c r="G36" s="15">
        <v>4</v>
      </c>
      <c r="H36" s="67"/>
      <c r="I36" s="68"/>
      <c r="J36" s="50">
        <v>28</v>
      </c>
      <c r="K36" s="8">
        <f t="shared" si="0"/>
        <v>4</v>
      </c>
    </row>
    <row r="37" spans="1:11" ht="15">
      <c r="A37" s="85">
        <v>32</v>
      </c>
      <c r="B37" s="81" t="s">
        <v>112</v>
      </c>
      <c r="C37" s="29"/>
      <c r="D37" s="22" t="s">
        <v>17</v>
      </c>
      <c r="E37" s="32"/>
      <c r="F37" s="11">
        <v>17</v>
      </c>
      <c r="G37" s="12">
        <v>4</v>
      </c>
      <c r="H37" s="67"/>
      <c r="I37" s="68"/>
      <c r="J37" s="50">
        <v>28</v>
      </c>
      <c r="K37" s="8">
        <f t="shared" si="0"/>
        <v>4</v>
      </c>
    </row>
    <row r="38" spans="1:11" ht="15">
      <c r="A38" s="85">
        <v>33</v>
      </c>
      <c r="B38" s="81" t="s">
        <v>113</v>
      </c>
      <c r="C38" s="29"/>
      <c r="D38" s="22" t="s">
        <v>17</v>
      </c>
      <c r="E38" s="32"/>
      <c r="F38" s="11">
        <v>17</v>
      </c>
      <c r="G38" s="12">
        <v>4</v>
      </c>
      <c r="H38" s="67"/>
      <c r="I38" s="68"/>
      <c r="J38" s="50">
        <v>28</v>
      </c>
      <c r="K38" s="8">
        <f t="shared" si="0"/>
        <v>4</v>
      </c>
    </row>
    <row r="39" spans="1:11" ht="15">
      <c r="A39" s="85">
        <v>34</v>
      </c>
      <c r="B39" s="82" t="s">
        <v>114</v>
      </c>
      <c r="C39" s="55"/>
      <c r="D39" s="22" t="s">
        <v>17</v>
      </c>
      <c r="E39" s="32"/>
      <c r="F39" s="11">
        <v>17</v>
      </c>
      <c r="G39" s="12">
        <v>4</v>
      </c>
      <c r="H39" s="67"/>
      <c r="I39" s="68"/>
      <c r="J39" s="50">
        <v>28</v>
      </c>
      <c r="K39" s="8">
        <f t="shared" si="0"/>
        <v>4</v>
      </c>
    </row>
    <row r="40" spans="1:11" ht="15">
      <c r="A40" s="85">
        <v>35</v>
      </c>
      <c r="B40" s="81" t="s">
        <v>115</v>
      </c>
      <c r="C40" s="29"/>
      <c r="D40" s="22" t="s">
        <v>17</v>
      </c>
      <c r="E40" s="32"/>
      <c r="F40" s="11">
        <v>17</v>
      </c>
      <c r="G40" s="12">
        <v>4</v>
      </c>
      <c r="H40" s="67">
        <v>0</v>
      </c>
      <c r="I40" s="68"/>
      <c r="J40" s="50">
        <v>28</v>
      </c>
      <c r="K40" s="8">
        <f t="shared" si="0"/>
        <v>4</v>
      </c>
    </row>
    <row r="41" spans="1:11" ht="15">
      <c r="A41" s="86">
        <v>36</v>
      </c>
      <c r="B41" s="81" t="s">
        <v>194</v>
      </c>
      <c r="C41" s="56"/>
      <c r="D41" s="57"/>
      <c r="E41" s="58"/>
      <c r="F41" s="61"/>
      <c r="G41" s="62"/>
      <c r="H41" s="67">
        <v>0</v>
      </c>
      <c r="I41" s="69"/>
      <c r="J41" s="50">
        <v>36</v>
      </c>
      <c r="K41" s="8">
        <f t="shared" si="0"/>
        <v>0</v>
      </c>
    </row>
    <row r="42" spans="1:11" ht="15">
      <c r="A42" s="85">
        <v>37</v>
      </c>
      <c r="B42" s="81" t="s">
        <v>195</v>
      </c>
      <c r="C42" s="56"/>
      <c r="D42" s="57"/>
      <c r="E42" s="58"/>
      <c r="F42" s="61"/>
      <c r="G42" s="62"/>
      <c r="H42" s="67">
        <v>0</v>
      </c>
      <c r="I42" s="69"/>
      <c r="J42" s="50">
        <v>36</v>
      </c>
      <c r="K42" s="8">
        <f t="shared" si="0"/>
        <v>0</v>
      </c>
    </row>
    <row r="43" spans="1:11" ht="15">
      <c r="A43" s="86">
        <v>38</v>
      </c>
      <c r="B43" s="81" t="s">
        <v>196</v>
      </c>
      <c r="C43" s="56"/>
      <c r="D43" s="57"/>
      <c r="E43" s="58"/>
      <c r="F43" s="61"/>
      <c r="G43" s="62"/>
      <c r="H43" s="67">
        <v>0</v>
      </c>
      <c r="I43" s="69"/>
      <c r="J43" s="50">
        <v>36</v>
      </c>
      <c r="K43" s="8">
        <f t="shared" si="0"/>
        <v>0</v>
      </c>
    </row>
    <row r="44" spans="1:11" ht="15">
      <c r="A44" s="85">
        <v>39</v>
      </c>
      <c r="B44" s="81" t="s">
        <v>197</v>
      </c>
      <c r="C44" s="56"/>
      <c r="D44" s="57"/>
      <c r="E44" s="58"/>
      <c r="F44" s="61"/>
      <c r="G44" s="62"/>
      <c r="H44" s="67">
        <v>0</v>
      </c>
      <c r="I44" s="69"/>
      <c r="J44" s="50">
        <v>36</v>
      </c>
      <c r="K44" s="8">
        <f t="shared" si="0"/>
        <v>0</v>
      </c>
    </row>
    <row r="45" spans="1:11" ht="15">
      <c r="A45" s="86">
        <v>40</v>
      </c>
      <c r="B45" s="81" t="s">
        <v>198</v>
      </c>
      <c r="C45" s="56"/>
      <c r="D45" s="57"/>
      <c r="E45" s="58"/>
      <c r="F45" s="61"/>
      <c r="G45" s="62"/>
      <c r="H45" s="67">
        <v>0</v>
      </c>
      <c r="I45" s="69"/>
      <c r="J45" s="50">
        <v>36</v>
      </c>
      <c r="K45" s="8">
        <f t="shared" si="0"/>
        <v>0</v>
      </c>
    </row>
    <row r="46" spans="1:11" ht="15">
      <c r="A46" s="85">
        <v>41</v>
      </c>
      <c r="B46" s="81" t="s">
        <v>199</v>
      </c>
      <c r="C46" s="56"/>
      <c r="D46" s="57"/>
      <c r="E46" s="58"/>
      <c r="F46" s="61"/>
      <c r="G46" s="62"/>
      <c r="H46" s="67">
        <v>0</v>
      </c>
      <c r="I46" s="69"/>
      <c r="J46" s="50">
        <v>36</v>
      </c>
      <c r="K46" s="8">
        <f t="shared" si="0"/>
        <v>0</v>
      </c>
    </row>
    <row r="47" spans="1:11" ht="15">
      <c r="A47" s="86">
        <v>42</v>
      </c>
      <c r="B47" s="81" t="s">
        <v>200</v>
      </c>
      <c r="C47" s="56"/>
      <c r="D47" s="57"/>
      <c r="E47" s="58"/>
      <c r="F47" s="61"/>
      <c r="G47" s="62"/>
      <c r="H47" s="67">
        <v>0</v>
      </c>
      <c r="I47" s="69"/>
      <c r="J47" s="50">
        <v>36</v>
      </c>
      <c r="K47" s="8">
        <f t="shared" si="0"/>
        <v>0</v>
      </c>
    </row>
    <row r="48" spans="1:11" ht="15">
      <c r="A48" s="85">
        <v>43</v>
      </c>
      <c r="B48" s="81" t="s">
        <v>201</v>
      </c>
      <c r="C48" s="56"/>
      <c r="D48" s="57"/>
      <c r="E48" s="58"/>
      <c r="F48" s="61"/>
      <c r="G48" s="62"/>
      <c r="H48" s="67">
        <v>0</v>
      </c>
      <c r="I48" s="69"/>
      <c r="J48" s="50">
        <v>36</v>
      </c>
      <c r="K48" s="8">
        <f t="shared" si="0"/>
        <v>0</v>
      </c>
    </row>
    <row r="49" spans="1:11" ht="15">
      <c r="A49" s="86">
        <v>44</v>
      </c>
      <c r="B49" s="81" t="s">
        <v>202</v>
      </c>
      <c r="C49" s="56"/>
      <c r="D49" s="57"/>
      <c r="E49" s="58"/>
      <c r="F49" s="61"/>
      <c r="G49" s="62"/>
      <c r="H49" s="67">
        <v>0</v>
      </c>
      <c r="I49" s="69"/>
      <c r="J49" s="50">
        <v>36</v>
      </c>
      <c r="K49" s="8">
        <f t="shared" si="0"/>
        <v>0</v>
      </c>
    </row>
    <row r="50" spans="1:11" ht="15.75" thickBot="1">
      <c r="A50" s="87">
        <v>45</v>
      </c>
      <c r="B50" s="81" t="s">
        <v>50</v>
      </c>
      <c r="C50" s="56"/>
      <c r="D50" s="59"/>
      <c r="E50" s="60"/>
      <c r="F50" s="63"/>
      <c r="G50" s="64"/>
      <c r="H50" s="70">
        <v>0</v>
      </c>
      <c r="I50" s="71"/>
      <c r="J50" s="72">
        <v>36</v>
      </c>
      <c r="K50" s="38">
        <f t="shared" si="0"/>
        <v>0</v>
      </c>
    </row>
  </sheetData>
  <mergeCells count="5">
    <mergeCell ref="A1:K3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K10" sqref="K10"/>
    </sheetView>
  </sheetViews>
  <sheetFormatPr defaultColWidth="9.00390625" defaultRowHeight="12.75"/>
  <cols>
    <col min="1" max="1" width="4.75390625" style="0" customWidth="1"/>
    <col min="2" max="2" width="27.625" style="0" customWidth="1"/>
    <col min="3" max="3" width="24.625" style="0" hidden="1" customWidth="1"/>
  </cols>
  <sheetData>
    <row r="1" spans="1:11" ht="12.7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.75">
      <c r="A4" s="1"/>
      <c r="B4" s="1"/>
      <c r="C4" s="1"/>
      <c r="D4" s="115" t="s">
        <v>1</v>
      </c>
      <c r="E4" s="116"/>
      <c r="F4" s="115" t="s">
        <v>2</v>
      </c>
      <c r="G4" s="116"/>
      <c r="H4" s="115" t="s">
        <v>3</v>
      </c>
      <c r="I4" s="116"/>
      <c r="J4" s="115" t="s">
        <v>4</v>
      </c>
      <c r="K4" s="116"/>
    </row>
    <row r="5" spans="1:11" ht="16.5" thickBot="1">
      <c r="A5" s="23"/>
      <c r="B5" s="2" t="s">
        <v>5</v>
      </c>
      <c r="C5" s="2" t="s">
        <v>6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" t="s">
        <v>7</v>
      </c>
      <c r="K5" s="24" t="s">
        <v>8</v>
      </c>
    </row>
    <row r="6" spans="1:11" ht="15.75">
      <c r="A6" s="99">
        <v>1</v>
      </c>
      <c r="B6" s="84" t="s">
        <v>13</v>
      </c>
      <c r="C6" s="101" t="s">
        <v>14</v>
      </c>
      <c r="D6" s="19">
        <v>6</v>
      </c>
      <c r="E6" s="94">
        <v>15</v>
      </c>
      <c r="F6" s="6">
        <v>9</v>
      </c>
      <c r="G6" s="7">
        <v>12</v>
      </c>
      <c r="H6" s="65">
        <v>2</v>
      </c>
      <c r="I6" s="95">
        <v>22</v>
      </c>
      <c r="J6" s="44">
        <v>1</v>
      </c>
      <c r="K6" s="27">
        <f aca="true" t="shared" si="0" ref="K6:K39">E6+G6+I6</f>
        <v>49</v>
      </c>
    </row>
    <row r="7" spans="1:11" ht="15.75">
      <c r="A7" s="100">
        <f>A6+1</f>
        <v>2</v>
      </c>
      <c r="B7" s="85" t="s">
        <v>9</v>
      </c>
      <c r="C7" s="102" t="s">
        <v>10</v>
      </c>
      <c r="D7" s="10">
        <v>1</v>
      </c>
      <c r="E7" s="48">
        <v>25</v>
      </c>
      <c r="F7" s="11">
        <v>4</v>
      </c>
      <c r="G7" s="12">
        <v>18</v>
      </c>
      <c r="H7" s="67">
        <v>0</v>
      </c>
      <c r="I7" s="96"/>
      <c r="J7" s="45">
        <v>2</v>
      </c>
      <c r="K7" s="46">
        <f t="shared" si="0"/>
        <v>43</v>
      </c>
    </row>
    <row r="8" spans="1:11" ht="15.75">
      <c r="A8" s="100">
        <v>3</v>
      </c>
      <c r="B8" s="85" t="s">
        <v>15</v>
      </c>
      <c r="C8" s="102" t="s">
        <v>16</v>
      </c>
      <c r="D8" s="10">
        <v>2</v>
      </c>
      <c r="E8" s="48">
        <v>22</v>
      </c>
      <c r="F8" s="14" t="s">
        <v>17</v>
      </c>
      <c r="G8" s="15"/>
      <c r="H8" s="67">
        <v>6</v>
      </c>
      <c r="I8" s="96">
        <v>15</v>
      </c>
      <c r="J8" s="45">
        <v>3</v>
      </c>
      <c r="K8" s="46">
        <f t="shared" si="0"/>
        <v>37</v>
      </c>
    </row>
    <row r="9" spans="1:11" ht="15">
      <c r="A9" s="100">
        <v>4</v>
      </c>
      <c r="B9" s="85" t="s">
        <v>20</v>
      </c>
      <c r="C9" s="102" t="s">
        <v>21</v>
      </c>
      <c r="D9" s="10">
        <v>3</v>
      </c>
      <c r="E9" s="48">
        <v>20</v>
      </c>
      <c r="F9" s="14" t="s">
        <v>17</v>
      </c>
      <c r="G9" s="16"/>
      <c r="H9" s="67">
        <v>5</v>
      </c>
      <c r="I9" s="96">
        <v>16</v>
      </c>
      <c r="J9" s="42">
        <v>4</v>
      </c>
      <c r="K9" s="40">
        <f t="shared" si="0"/>
        <v>36</v>
      </c>
    </row>
    <row r="10" spans="1:11" ht="15">
      <c r="A10" s="100">
        <f>A9+1</f>
        <v>5</v>
      </c>
      <c r="B10" s="85" t="s">
        <v>26</v>
      </c>
      <c r="C10" s="102" t="s">
        <v>27</v>
      </c>
      <c r="D10" s="13">
        <v>6</v>
      </c>
      <c r="E10" s="49">
        <v>15</v>
      </c>
      <c r="F10" s="14" t="s">
        <v>17</v>
      </c>
      <c r="G10" s="12"/>
      <c r="H10" s="67">
        <v>4</v>
      </c>
      <c r="I10" s="96">
        <v>18</v>
      </c>
      <c r="J10" s="42">
        <v>5</v>
      </c>
      <c r="K10" s="40">
        <f t="shared" si="0"/>
        <v>33</v>
      </c>
    </row>
    <row r="11" spans="1:11" ht="15">
      <c r="A11" s="100">
        <v>6</v>
      </c>
      <c r="B11" s="85" t="s">
        <v>11</v>
      </c>
      <c r="C11" s="102" t="s">
        <v>12</v>
      </c>
      <c r="D11" s="10">
        <v>3</v>
      </c>
      <c r="E11" s="48">
        <v>20</v>
      </c>
      <c r="F11" s="11">
        <v>9</v>
      </c>
      <c r="G11" s="12">
        <v>12</v>
      </c>
      <c r="H11" s="67">
        <v>0</v>
      </c>
      <c r="I11" s="96"/>
      <c r="J11" s="42">
        <v>6</v>
      </c>
      <c r="K11" s="40">
        <f t="shared" si="0"/>
        <v>32</v>
      </c>
    </row>
    <row r="12" spans="1:11" ht="15">
      <c r="A12" s="100">
        <f>A11+1</f>
        <v>7</v>
      </c>
      <c r="B12" s="86" t="s">
        <v>42</v>
      </c>
      <c r="C12" s="102" t="s">
        <v>43</v>
      </c>
      <c r="D12" s="13">
        <v>13</v>
      </c>
      <c r="E12" s="49">
        <v>8</v>
      </c>
      <c r="F12" s="14" t="s">
        <v>17</v>
      </c>
      <c r="G12" s="12"/>
      <c r="H12" s="67">
        <v>3</v>
      </c>
      <c r="I12" s="96">
        <v>20</v>
      </c>
      <c r="J12" s="42">
        <v>7</v>
      </c>
      <c r="K12" s="40">
        <f t="shared" si="0"/>
        <v>28</v>
      </c>
    </row>
    <row r="13" spans="1:11" ht="15">
      <c r="A13" s="100">
        <v>8</v>
      </c>
      <c r="B13" s="86" t="s">
        <v>203</v>
      </c>
      <c r="C13" s="103"/>
      <c r="D13" s="57"/>
      <c r="E13" s="92"/>
      <c r="F13" s="61"/>
      <c r="G13" s="62"/>
      <c r="H13" s="67">
        <v>1</v>
      </c>
      <c r="I13" s="96">
        <v>25</v>
      </c>
      <c r="J13" s="42">
        <v>8</v>
      </c>
      <c r="K13" s="40">
        <f t="shared" si="0"/>
        <v>25</v>
      </c>
    </row>
    <row r="14" spans="1:11" ht="15">
      <c r="A14" s="100">
        <v>9</v>
      </c>
      <c r="B14" s="85" t="s">
        <v>18</v>
      </c>
      <c r="C14" s="102" t="s">
        <v>19</v>
      </c>
      <c r="D14" s="13">
        <v>13</v>
      </c>
      <c r="E14" s="49">
        <v>8</v>
      </c>
      <c r="F14" s="11">
        <v>9</v>
      </c>
      <c r="G14" s="12">
        <v>12</v>
      </c>
      <c r="H14" s="67"/>
      <c r="I14" s="96"/>
      <c r="J14" s="42">
        <v>9</v>
      </c>
      <c r="K14" s="40">
        <f t="shared" si="0"/>
        <v>20</v>
      </c>
    </row>
    <row r="15" spans="1:11" ht="15">
      <c r="A15" s="100">
        <f>A14+1</f>
        <v>10</v>
      </c>
      <c r="B15" s="85" t="s">
        <v>22</v>
      </c>
      <c r="C15" s="102" t="s">
        <v>23</v>
      </c>
      <c r="D15" s="10">
        <v>3</v>
      </c>
      <c r="E15" s="48">
        <v>20</v>
      </c>
      <c r="F15" s="14" t="s">
        <v>17</v>
      </c>
      <c r="G15" s="12"/>
      <c r="H15" s="67"/>
      <c r="I15" s="96"/>
      <c r="J15" s="42">
        <v>9</v>
      </c>
      <c r="K15" s="40">
        <f t="shared" si="0"/>
        <v>20</v>
      </c>
    </row>
    <row r="16" spans="1:11" ht="15">
      <c r="A16" s="100">
        <f>A15+1</f>
        <v>11</v>
      </c>
      <c r="B16" s="85" t="s">
        <v>24</v>
      </c>
      <c r="C16" s="102" t="s">
        <v>25</v>
      </c>
      <c r="D16" s="13">
        <v>6</v>
      </c>
      <c r="E16" s="49">
        <v>15</v>
      </c>
      <c r="F16" s="14" t="s">
        <v>17</v>
      </c>
      <c r="G16" s="12"/>
      <c r="H16" s="67"/>
      <c r="I16" s="96"/>
      <c r="J16" s="42">
        <v>11</v>
      </c>
      <c r="K16" s="40">
        <f t="shared" si="0"/>
        <v>15</v>
      </c>
    </row>
    <row r="17" spans="1:11" ht="15">
      <c r="A17" s="100">
        <v>12</v>
      </c>
      <c r="B17" s="85" t="s">
        <v>28</v>
      </c>
      <c r="C17" s="102" t="s">
        <v>29</v>
      </c>
      <c r="D17" s="13">
        <v>6</v>
      </c>
      <c r="E17" s="49">
        <v>15</v>
      </c>
      <c r="F17" s="14" t="s">
        <v>17</v>
      </c>
      <c r="G17" s="12"/>
      <c r="H17" s="67">
        <v>0</v>
      </c>
      <c r="I17" s="96"/>
      <c r="J17" s="42">
        <v>11</v>
      </c>
      <c r="K17" s="40">
        <f t="shared" si="0"/>
        <v>15</v>
      </c>
    </row>
    <row r="18" spans="1:11" ht="15">
      <c r="A18" s="100">
        <f>A17+1</f>
        <v>13</v>
      </c>
      <c r="B18" s="86" t="s">
        <v>30</v>
      </c>
      <c r="C18" s="104" t="s">
        <v>31</v>
      </c>
      <c r="D18" s="13">
        <v>13</v>
      </c>
      <c r="E18" s="49">
        <v>8</v>
      </c>
      <c r="F18" s="11">
        <v>17</v>
      </c>
      <c r="G18" s="12">
        <v>4</v>
      </c>
      <c r="H18" s="67"/>
      <c r="I18" s="96"/>
      <c r="J18" s="42">
        <v>13</v>
      </c>
      <c r="K18" s="40">
        <f t="shared" si="0"/>
        <v>12</v>
      </c>
    </row>
    <row r="19" spans="1:11" ht="15">
      <c r="A19" s="100">
        <v>14</v>
      </c>
      <c r="B19" s="86" t="s">
        <v>32</v>
      </c>
      <c r="C19" s="102" t="s">
        <v>33</v>
      </c>
      <c r="D19" s="13">
        <v>10</v>
      </c>
      <c r="E19" s="49">
        <v>11</v>
      </c>
      <c r="F19" s="14" t="s">
        <v>17</v>
      </c>
      <c r="G19" s="12"/>
      <c r="H19" s="67"/>
      <c r="I19" s="96"/>
      <c r="J19" s="42">
        <v>14</v>
      </c>
      <c r="K19" s="40">
        <f t="shared" si="0"/>
        <v>11</v>
      </c>
    </row>
    <row r="20" spans="1:11" ht="15">
      <c r="A20" s="100">
        <v>15</v>
      </c>
      <c r="B20" s="86" t="s">
        <v>34</v>
      </c>
      <c r="C20" s="102" t="s">
        <v>35</v>
      </c>
      <c r="D20" s="13">
        <v>10</v>
      </c>
      <c r="E20" s="49">
        <v>11</v>
      </c>
      <c r="F20" s="14" t="s">
        <v>17</v>
      </c>
      <c r="G20" s="12"/>
      <c r="H20" s="67">
        <v>0</v>
      </c>
      <c r="I20" s="96"/>
      <c r="J20" s="42">
        <v>14</v>
      </c>
      <c r="K20" s="40">
        <f t="shared" si="0"/>
        <v>11</v>
      </c>
    </row>
    <row r="21" spans="1:11" ht="15">
      <c r="A21" s="100">
        <v>16</v>
      </c>
      <c r="B21" s="85" t="s">
        <v>36</v>
      </c>
      <c r="C21" s="102" t="s">
        <v>37</v>
      </c>
      <c r="D21" s="13">
        <v>12</v>
      </c>
      <c r="E21" s="49">
        <v>9</v>
      </c>
      <c r="F21" s="14" t="s">
        <v>17</v>
      </c>
      <c r="G21" s="12"/>
      <c r="H21" s="67">
        <v>0</v>
      </c>
      <c r="I21" s="96"/>
      <c r="J21" s="42">
        <v>16</v>
      </c>
      <c r="K21" s="40">
        <f t="shared" si="0"/>
        <v>9</v>
      </c>
    </row>
    <row r="22" spans="1:11" ht="15">
      <c r="A22" s="100">
        <f>A21+1</f>
        <v>17</v>
      </c>
      <c r="B22" s="85" t="s">
        <v>38</v>
      </c>
      <c r="C22" s="102" t="s">
        <v>39</v>
      </c>
      <c r="D22" s="13">
        <v>13</v>
      </c>
      <c r="E22" s="49">
        <v>8</v>
      </c>
      <c r="F22" s="14" t="s">
        <v>17</v>
      </c>
      <c r="G22" s="12"/>
      <c r="H22" s="67"/>
      <c r="I22" s="96"/>
      <c r="J22" s="42">
        <v>17</v>
      </c>
      <c r="K22" s="40">
        <f t="shared" si="0"/>
        <v>8</v>
      </c>
    </row>
    <row r="23" spans="1:11" ht="15">
      <c r="A23" s="100">
        <v>18</v>
      </c>
      <c r="B23" s="86" t="s">
        <v>40</v>
      </c>
      <c r="C23" s="102" t="s">
        <v>41</v>
      </c>
      <c r="D23" s="13">
        <v>13</v>
      </c>
      <c r="E23" s="49">
        <v>8</v>
      </c>
      <c r="F23" s="14" t="s">
        <v>17</v>
      </c>
      <c r="G23" s="12"/>
      <c r="H23" s="67">
        <v>0</v>
      </c>
      <c r="I23" s="96"/>
      <c r="J23" s="42">
        <v>17</v>
      </c>
      <c r="K23" s="40">
        <f t="shared" si="0"/>
        <v>8</v>
      </c>
    </row>
    <row r="24" spans="1:11" ht="15">
      <c r="A24" s="100">
        <v>19</v>
      </c>
      <c r="B24" s="86" t="s">
        <v>44</v>
      </c>
      <c r="C24" s="102" t="s">
        <v>45</v>
      </c>
      <c r="D24" s="13">
        <v>13</v>
      </c>
      <c r="E24" s="49">
        <v>8</v>
      </c>
      <c r="F24" s="14" t="s">
        <v>17</v>
      </c>
      <c r="G24" s="12"/>
      <c r="H24" s="67"/>
      <c r="I24" s="96"/>
      <c r="J24" s="42">
        <v>17</v>
      </c>
      <c r="K24" s="40">
        <f t="shared" si="0"/>
        <v>8</v>
      </c>
    </row>
    <row r="25" spans="1:11" ht="15">
      <c r="A25" s="100">
        <f>A24+1</f>
        <v>20</v>
      </c>
      <c r="B25" s="85" t="s">
        <v>46</v>
      </c>
      <c r="C25" s="104" t="s">
        <v>47</v>
      </c>
      <c r="D25" s="13">
        <v>13</v>
      </c>
      <c r="E25" s="49">
        <v>8</v>
      </c>
      <c r="F25" s="14" t="s">
        <v>17</v>
      </c>
      <c r="G25" s="12"/>
      <c r="H25" s="67"/>
      <c r="I25" s="96"/>
      <c r="J25" s="42">
        <v>17</v>
      </c>
      <c r="K25" s="40">
        <f t="shared" si="0"/>
        <v>8</v>
      </c>
    </row>
    <row r="26" spans="1:11" ht="15">
      <c r="A26" s="100">
        <v>21</v>
      </c>
      <c r="B26" s="85" t="s">
        <v>48</v>
      </c>
      <c r="C26" s="102" t="s">
        <v>49</v>
      </c>
      <c r="D26" s="13">
        <v>13</v>
      </c>
      <c r="E26" s="49">
        <v>8</v>
      </c>
      <c r="F26" s="14" t="s">
        <v>17</v>
      </c>
      <c r="G26" s="12"/>
      <c r="H26" s="67"/>
      <c r="I26" s="96"/>
      <c r="J26" s="42">
        <v>17</v>
      </c>
      <c r="K26" s="40">
        <f t="shared" si="0"/>
        <v>8</v>
      </c>
    </row>
    <row r="27" spans="1:11" ht="15">
      <c r="A27" s="100">
        <v>22</v>
      </c>
      <c r="B27" s="85" t="s">
        <v>50</v>
      </c>
      <c r="C27" s="102" t="s">
        <v>51</v>
      </c>
      <c r="D27" s="13">
        <v>13</v>
      </c>
      <c r="E27" s="49">
        <v>8</v>
      </c>
      <c r="F27" s="14" t="s">
        <v>17</v>
      </c>
      <c r="G27" s="12"/>
      <c r="H27" s="67"/>
      <c r="I27" s="96"/>
      <c r="J27" s="42">
        <v>17</v>
      </c>
      <c r="K27" s="40">
        <f t="shared" si="0"/>
        <v>8</v>
      </c>
    </row>
    <row r="28" spans="1:11" ht="15">
      <c r="A28" s="100">
        <v>23</v>
      </c>
      <c r="B28" s="86" t="s">
        <v>52</v>
      </c>
      <c r="C28" s="102" t="s">
        <v>53</v>
      </c>
      <c r="D28" s="13">
        <v>13</v>
      </c>
      <c r="E28" s="49">
        <v>8</v>
      </c>
      <c r="F28" s="14" t="s">
        <v>17</v>
      </c>
      <c r="G28" s="12"/>
      <c r="H28" s="67">
        <v>0</v>
      </c>
      <c r="I28" s="96"/>
      <c r="J28" s="42">
        <v>17</v>
      </c>
      <c r="K28" s="40">
        <f t="shared" si="0"/>
        <v>8</v>
      </c>
    </row>
    <row r="29" spans="1:11" ht="15">
      <c r="A29" s="100">
        <v>24</v>
      </c>
      <c r="B29" s="86" t="s">
        <v>54</v>
      </c>
      <c r="C29" s="102" t="s">
        <v>55</v>
      </c>
      <c r="D29" s="13">
        <v>13</v>
      </c>
      <c r="E29" s="49">
        <v>8</v>
      </c>
      <c r="F29" s="14" t="s">
        <v>17</v>
      </c>
      <c r="G29" s="12"/>
      <c r="H29" s="67"/>
      <c r="I29" s="96"/>
      <c r="J29" s="42">
        <v>17</v>
      </c>
      <c r="K29" s="40">
        <f t="shared" si="0"/>
        <v>8</v>
      </c>
    </row>
    <row r="30" spans="1:11" ht="15.75" thickBot="1">
      <c r="A30" s="100">
        <v>25</v>
      </c>
      <c r="B30" s="86" t="s">
        <v>56</v>
      </c>
      <c r="C30" s="105" t="s">
        <v>57</v>
      </c>
      <c r="D30" s="13">
        <v>13</v>
      </c>
      <c r="E30" s="49">
        <v>8</v>
      </c>
      <c r="F30" s="14" t="s">
        <v>17</v>
      </c>
      <c r="G30" s="15"/>
      <c r="H30" s="67"/>
      <c r="I30" s="96"/>
      <c r="J30" s="42">
        <v>17</v>
      </c>
      <c r="K30" s="40">
        <f t="shared" si="0"/>
        <v>8</v>
      </c>
    </row>
    <row r="31" spans="1:11" ht="15">
      <c r="A31" s="100">
        <v>26</v>
      </c>
      <c r="B31" s="85" t="s">
        <v>58</v>
      </c>
      <c r="C31" s="47" t="s">
        <v>59</v>
      </c>
      <c r="D31" s="13">
        <v>13</v>
      </c>
      <c r="E31" s="49">
        <v>8</v>
      </c>
      <c r="F31" s="14" t="s">
        <v>17</v>
      </c>
      <c r="G31" s="12"/>
      <c r="H31" s="67"/>
      <c r="I31" s="96"/>
      <c r="J31" s="42">
        <v>17</v>
      </c>
      <c r="K31" s="40">
        <f t="shared" si="0"/>
        <v>8</v>
      </c>
    </row>
    <row r="32" spans="1:11" ht="15">
      <c r="A32" s="100">
        <v>27</v>
      </c>
      <c r="B32" s="86" t="s">
        <v>204</v>
      </c>
      <c r="D32" s="57"/>
      <c r="E32" s="92"/>
      <c r="F32" s="61"/>
      <c r="G32" s="62"/>
      <c r="H32" s="67">
        <v>0</v>
      </c>
      <c r="I32" s="97"/>
      <c r="J32" s="42">
        <v>27</v>
      </c>
      <c r="K32" s="40">
        <f t="shared" si="0"/>
        <v>0</v>
      </c>
    </row>
    <row r="33" spans="1:11" ht="15">
      <c r="A33" s="100">
        <v>28</v>
      </c>
      <c r="B33" s="86" t="s">
        <v>171</v>
      </c>
      <c r="D33" s="57"/>
      <c r="E33" s="92"/>
      <c r="F33" s="61"/>
      <c r="G33" s="62"/>
      <c r="H33" s="67">
        <v>0</v>
      </c>
      <c r="I33" s="97"/>
      <c r="J33" s="42">
        <v>27</v>
      </c>
      <c r="K33" s="40">
        <f t="shared" si="0"/>
        <v>0</v>
      </c>
    </row>
    <row r="34" spans="1:11" ht="15">
      <c r="A34" s="100">
        <v>29</v>
      </c>
      <c r="B34" s="86" t="s">
        <v>80</v>
      </c>
      <c r="D34" s="57"/>
      <c r="E34" s="92"/>
      <c r="F34" s="61"/>
      <c r="G34" s="62"/>
      <c r="H34" s="67">
        <v>0</v>
      </c>
      <c r="I34" s="97"/>
      <c r="J34" s="42">
        <v>27</v>
      </c>
      <c r="K34" s="40">
        <f t="shared" si="0"/>
        <v>0</v>
      </c>
    </row>
    <row r="35" spans="1:11" ht="15">
      <c r="A35" s="100">
        <v>30</v>
      </c>
      <c r="B35" s="86" t="s">
        <v>205</v>
      </c>
      <c r="D35" s="57"/>
      <c r="E35" s="92"/>
      <c r="F35" s="61"/>
      <c r="G35" s="62"/>
      <c r="H35" s="67">
        <v>0</v>
      </c>
      <c r="I35" s="97"/>
      <c r="J35" s="42">
        <v>27</v>
      </c>
      <c r="K35" s="40">
        <f t="shared" si="0"/>
        <v>0</v>
      </c>
    </row>
    <row r="36" spans="1:11" ht="15">
      <c r="A36" s="100">
        <v>31</v>
      </c>
      <c r="B36" s="86" t="s">
        <v>78</v>
      </c>
      <c r="D36" s="57"/>
      <c r="E36" s="92"/>
      <c r="F36" s="61"/>
      <c r="G36" s="62"/>
      <c r="H36" s="67">
        <v>0</v>
      </c>
      <c r="I36" s="97"/>
      <c r="J36" s="42">
        <v>27</v>
      </c>
      <c r="K36" s="40">
        <f t="shared" si="0"/>
        <v>0</v>
      </c>
    </row>
    <row r="37" spans="1:11" ht="15">
      <c r="A37" s="100">
        <v>32</v>
      </c>
      <c r="B37" s="86" t="s">
        <v>206</v>
      </c>
      <c r="D37" s="57"/>
      <c r="E37" s="92"/>
      <c r="F37" s="61"/>
      <c r="G37" s="62"/>
      <c r="H37" s="67">
        <v>0</v>
      </c>
      <c r="I37" s="97"/>
      <c r="J37" s="42">
        <v>27</v>
      </c>
      <c r="K37" s="40">
        <f t="shared" si="0"/>
        <v>0</v>
      </c>
    </row>
    <row r="38" spans="1:11" ht="15">
      <c r="A38" s="100">
        <v>33</v>
      </c>
      <c r="B38" s="86" t="s">
        <v>207</v>
      </c>
      <c r="D38" s="57"/>
      <c r="E38" s="92"/>
      <c r="F38" s="61"/>
      <c r="G38" s="62"/>
      <c r="H38" s="67">
        <v>0</v>
      </c>
      <c r="I38" s="97"/>
      <c r="J38" s="42">
        <v>27</v>
      </c>
      <c r="K38" s="40">
        <f t="shared" si="0"/>
        <v>0</v>
      </c>
    </row>
    <row r="39" spans="1:11" ht="15.75" thickBot="1">
      <c r="A39" s="100">
        <v>34</v>
      </c>
      <c r="B39" s="106" t="s">
        <v>105</v>
      </c>
      <c r="D39" s="59"/>
      <c r="E39" s="93"/>
      <c r="F39" s="63"/>
      <c r="G39" s="64"/>
      <c r="H39" s="70">
        <v>0</v>
      </c>
      <c r="I39" s="98"/>
      <c r="J39" s="43">
        <v>27</v>
      </c>
      <c r="K39" s="41">
        <f t="shared" si="0"/>
        <v>0</v>
      </c>
    </row>
  </sheetData>
  <mergeCells count="5">
    <mergeCell ref="A1:K3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5" zoomScaleNormal="75" workbookViewId="0" topLeftCell="A1">
      <selection activeCell="J56" sqref="J56"/>
    </sheetView>
  </sheetViews>
  <sheetFormatPr defaultColWidth="9.00390625" defaultRowHeight="12.75"/>
  <cols>
    <col min="1" max="1" width="4.75390625" style="0" customWidth="1"/>
    <col min="2" max="2" width="29.875" style="0" customWidth="1"/>
    <col min="3" max="3" width="29.25390625" style="0" hidden="1" customWidth="1"/>
    <col min="4" max="4" width="9.625" style="39" bestFit="1" customWidth="1"/>
    <col min="5" max="5" width="10.625" style="39" customWidth="1"/>
    <col min="6" max="6" width="9.625" style="39" bestFit="1" customWidth="1"/>
    <col min="7" max="7" width="12.75390625" style="39" customWidth="1"/>
    <col min="8" max="8" width="9.625" style="39" bestFit="1" customWidth="1"/>
    <col min="9" max="9" width="11.25390625" style="39" customWidth="1"/>
    <col min="10" max="10" width="9.625" style="39" bestFit="1" customWidth="1"/>
    <col min="11" max="11" width="9.875" style="39" customWidth="1"/>
  </cols>
  <sheetData>
    <row r="1" spans="1:11" ht="12.75">
      <c r="A1" s="113" t="s">
        <v>116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35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48.75" customHeight="1">
      <c r="A4" s="1"/>
      <c r="B4" s="1"/>
      <c r="C4" s="1"/>
      <c r="D4" s="115" t="s">
        <v>1</v>
      </c>
      <c r="E4" s="116"/>
      <c r="F4" s="115" t="s">
        <v>2</v>
      </c>
      <c r="G4" s="116"/>
      <c r="H4" s="115" t="s">
        <v>3</v>
      </c>
      <c r="I4" s="116"/>
      <c r="J4" s="115" t="s">
        <v>4</v>
      </c>
      <c r="K4" s="116"/>
    </row>
    <row r="5" spans="1:11" ht="16.5" thickBot="1">
      <c r="A5" s="23"/>
      <c r="B5" s="2" t="s">
        <v>5</v>
      </c>
      <c r="C5" s="2" t="s">
        <v>6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" t="s">
        <v>7</v>
      </c>
      <c r="K5" s="24" t="s">
        <v>8</v>
      </c>
    </row>
    <row r="6" spans="1:11" s="28" customFormat="1" ht="19.5" customHeight="1">
      <c r="A6" s="3">
        <f>A5+1</f>
        <v>1</v>
      </c>
      <c r="B6" s="4" t="s">
        <v>119</v>
      </c>
      <c r="C6" s="25" t="s">
        <v>120</v>
      </c>
      <c r="D6" s="5">
        <v>1</v>
      </c>
      <c r="E6" s="26">
        <v>25</v>
      </c>
      <c r="F6" s="109">
        <v>5</v>
      </c>
      <c r="G6" s="110">
        <v>16</v>
      </c>
      <c r="H6" s="65">
        <v>1</v>
      </c>
      <c r="I6" s="66">
        <v>25</v>
      </c>
      <c r="J6" s="44">
        <v>1</v>
      </c>
      <c r="K6" s="27">
        <f aca="true" t="shared" si="0" ref="K6:K37">E6+G6+I6</f>
        <v>66</v>
      </c>
    </row>
    <row r="7" spans="1:11" s="28" customFormat="1" ht="19.5" customHeight="1">
      <c r="A7" s="9">
        <v>2</v>
      </c>
      <c r="B7" s="1" t="s">
        <v>117</v>
      </c>
      <c r="C7" s="29" t="s">
        <v>118</v>
      </c>
      <c r="D7" s="10">
        <v>3</v>
      </c>
      <c r="E7" s="30">
        <v>20</v>
      </c>
      <c r="F7" s="18">
        <v>1</v>
      </c>
      <c r="G7" s="16">
        <v>25</v>
      </c>
      <c r="H7" s="67">
        <v>3</v>
      </c>
      <c r="I7" s="68">
        <v>20</v>
      </c>
      <c r="J7" s="45">
        <v>2</v>
      </c>
      <c r="K7" s="46">
        <f t="shared" si="0"/>
        <v>65</v>
      </c>
    </row>
    <row r="8" spans="1:11" s="28" customFormat="1" ht="19.5" customHeight="1">
      <c r="A8" s="9">
        <f>A7+1</f>
        <v>3</v>
      </c>
      <c r="B8" s="1" t="s">
        <v>133</v>
      </c>
      <c r="C8" s="29" t="s">
        <v>134</v>
      </c>
      <c r="D8" s="10">
        <v>2</v>
      </c>
      <c r="E8" s="30">
        <v>22</v>
      </c>
      <c r="F8" s="11">
        <v>4</v>
      </c>
      <c r="G8" s="12">
        <v>18</v>
      </c>
      <c r="H8" s="67">
        <v>2</v>
      </c>
      <c r="I8" s="68">
        <v>22</v>
      </c>
      <c r="J8" s="45">
        <v>3</v>
      </c>
      <c r="K8" s="46">
        <f t="shared" si="0"/>
        <v>62</v>
      </c>
    </row>
    <row r="9" spans="1:11" s="28" customFormat="1" ht="19.5" customHeight="1">
      <c r="A9" s="9">
        <v>3</v>
      </c>
      <c r="B9" s="1" t="s">
        <v>123</v>
      </c>
      <c r="C9" s="29" t="s">
        <v>124</v>
      </c>
      <c r="D9" s="13">
        <v>10</v>
      </c>
      <c r="E9" s="32">
        <v>11</v>
      </c>
      <c r="F9" s="18">
        <v>3</v>
      </c>
      <c r="G9" s="16">
        <v>20</v>
      </c>
      <c r="H9" s="67">
        <v>5</v>
      </c>
      <c r="I9" s="68">
        <v>16</v>
      </c>
      <c r="J9" s="42">
        <v>4</v>
      </c>
      <c r="K9" s="40">
        <f t="shared" si="0"/>
        <v>47</v>
      </c>
    </row>
    <row r="10" spans="1:11" s="28" customFormat="1" ht="19.5" customHeight="1">
      <c r="A10" s="9">
        <v>4</v>
      </c>
      <c r="B10" s="1" t="s">
        <v>129</v>
      </c>
      <c r="C10" s="29" t="s">
        <v>130</v>
      </c>
      <c r="D10" s="13">
        <v>6</v>
      </c>
      <c r="E10" s="32">
        <v>15</v>
      </c>
      <c r="F10" s="11">
        <v>9</v>
      </c>
      <c r="G10" s="12">
        <v>12</v>
      </c>
      <c r="H10" s="67">
        <v>4</v>
      </c>
      <c r="I10" s="68">
        <v>18</v>
      </c>
      <c r="J10" s="42">
        <v>5</v>
      </c>
      <c r="K10" s="40">
        <f t="shared" si="0"/>
        <v>45</v>
      </c>
    </row>
    <row r="11" spans="1:11" s="28" customFormat="1" ht="19.5" customHeight="1">
      <c r="A11" s="9">
        <f>A10+1</f>
        <v>5</v>
      </c>
      <c r="B11" s="1" t="s">
        <v>121</v>
      </c>
      <c r="C11" s="29" t="s">
        <v>122</v>
      </c>
      <c r="D11" s="13">
        <v>6</v>
      </c>
      <c r="E11" s="32">
        <v>15</v>
      </c>
      <c r="F11" s="18">
        <v>2</v>
      </c>
      <c r="G11" s="16">
        <v>22</v>
      </c>
      <c r="H11" s="67">
        <v>18</v>
      </c>
      <c r="I11" s="68">
        <v>3</v>
      </c>
      <c r="J11" s="42">
        <v>6</v>
      </c>
      <c r="K11" s="40">
        <f t="shared" si="0"/>
        <v>40</v>
      </c>
    </row>
    <row r="12" spans="1:11" s="28" customFormat="1" ht="19.5" customHeight="1">
      <c r="A12" s="9">
        <v>6</v>
      </c>
      <c r="B12" s="17" t="s">
        <v>135</v>
      </c>
      <c r="C12" s="29" t="s">
        <v>136</v>
      </c>
      <c r="D12" s="13">
        <v>17</v>
      </c>
      <c r="E12" s="32">
        <v>4</v>
      </c>
      <c r="F12" s="11">
        <v>5</v>
      </c>
      <c r="G12" s="12">
        <v>16</v>
      </c>
      <c r="H12" s="67">
        <v>8</v>
      </c>
      <c r="I12" s="68">
        <v>13</v>
      </c>
      <c r="J12" s="42">
        <v>7</v>
      </c>
      <c r="K12" s="40">
        <f t="shared" si="0"/>
        <v>33</v>
      </c>
    </row>
    <row r="13" spans="1:11" s="28" customFormat="1" ht="19.5" customHeight="1">
      <c r="A13" s="9">
        <f>A12+1</f>
        <v>7</v>
      </c>
      <c r="B13" s="17" t="s">
        <v>137</v>
      </c>
      <c r="C13" s="29" t="s">
        <v>138</v>
      </c>
      <c r="D13" s="13">
        <v>5</v>
      </c>
      <c r="E13" s="32">
        <v>16</v>
      </c>
      <c r="F13" s="11" t="s">
        <v>17</v>
      </c>
      <c r="G13" s="12"/>
      <c r="H13" s="67">
        <v>7</v>
      </c>
      <c r="I13" s="68">
        <v>14</v>
      </c>
      <c r="J13" s="42">
        <v>8</v>
      </c>
      <c r="K13" s="40">
        <f t="shared" si="0"/>
        <v>30</v>
      </c>
    </row>
    <row r="14" spans="1:11" ht="19.5" customHeight="1">
      <c r="A14" s="9">
        <v>8</v>
      </c>
      <c r="B14" s="1" t="s">
        <v>139</v>
      </c>
      <c r="C14" s="29"/>
      <c r="D14" s="13" t="s">
        <v>17</v>
      </c>
      <c r="E14" s="32"/>
      <c r="F14" s="11">
        <v>5</v>
      </c>
      <c r="G14" s="12">
        <v>16</v>
      </c>
      <c r="H14" s="67">
        <v>9</v>
      </c>
      <c r="I14" s="68">
        <v>12</v>
      </c>
      <c r="J14" s="42">
        <v>9</v>
      </c>
      <c r="K14" s="40">
        <f t="shared" si="0"/>
        <v>28</v>
      </c>
    </row>
    <row r="15" spans="1:11" ht="19.5" customHeight="1">
      <c r="A15" s="9">
        <v>10</v>
      </c>
      <c r="B15" s="1" t="s">
        <v>125</v>
      </c>
      <c r="C15" s="29" t="s">
        <v>126</v>
      </c>
      <c r="D15" s="13">
        <v>6</v>
      </c>
      <c r="E15" s="32">
        <v>15</v>
      </c>
      <c r="F15" s="11">
        <v>9</v>
      </c>
      <c r="G15" s="12">
        <v>12</v>
      </c>
      <c r="H15" s="67">
        <v>0</v>
      </c>
      <c r="I15" s="68"/>
      <c r="J15" s="42">
        <v>10</v>
      </c>
      <c r="K15" s="40">
        <f t="shared" si="0"/>
        <v>27</v>
      </c>
    </row>
    <row r="16" spans="1:11" ht="19.5" customHeight="1">
      <c r="A16" s="9">
        <f>A15+1</f>
        <v>11</v>
      </c>
      <c r="B16" s="1" t="s">
        <v>127</v>
      </c>
      <c r="C16" s="29" t="s">
        <v>128</v>
      </c>
      <c r="D16" s="13">
        <v>10</v>
      </c>
      <c r="E16" s="32">
        <v>11</v>
      </c>
      <c r="F16" s="11">
        <v>5</v>
      </c>
      <c r="G16" s="12">
        <v>16</v>
      </c>
      <c r="H16" s="67">
        <v>0</v>
      </c>
      <c r="I16" s="68"/>
      <c r="J16" s="42">
        <v>10</v>
      </c>
      <c r="K16" s="40">
        <f t="shared" si="0"/>
        <v>27</v>
      </c>
    </row>
    <row r="17" spans="1:11" s="28" customFormat="1" ht="19.5" customHeight="1">
      <c r="A17" s="9">
        <v>12</v>
      </c>
      <c r="B17" s="1" t="s">
        <v>144</v>
      </c>
      <c r="C17" s="29" t="s">
        <v>145</v>
      </c>
      <c r="D17" s="13">
        <v>0</v>
      </c>
      <c r="E17" s="32">
        <v>0</v>
      </c>
      <c r="F17" s="11">
        <v>9</v>
      </c>
      <c r="G17" s="12">
        <v>12</v>
      </c>
      <c r="H17" s="67">
        <v>6</v>
      </c>
      <c r="I17" s="68">
        <v>15</v>
      </c>
      <c r="J17" s="111">
        <v>10</v>
      </c>
      <c r="K17" s="40">
        <f t="shared" si="0"/>
        <v>27</v>
      </c>
    </row>
    <row r="18" spans="1:11" s="28" customFormat="1" ht="19.5" customHeight="1">
      <c r="A18" s="9">
        <f>A17+1</f>
        <v>13</v>
      </c>
      <c r="B18" s="17" t="s">
        <v>148</v>
      </c>
      <c r="C18" s="29" t="s">
        <v>149</v>
      </c>
      <c r="D18" s="13">
        <v>0</v>
      </c>
      <c r="E18" s="32">
        <v>0</v>
      </c>
      <c r="F18" s="11">
        <v>9</v>
      </c>
      <c r="G18" s="12">
        <v>12</v>
      </c>
      <c r="H18" s="67">
        <v>10</v>
      </c>
      <c r="I18" s="68">
        <v>11</v>
      </c>
      <c r="J18" s="42">
        <v>13</v>
      </c>
      <c r="K18" s="40">
        <f t="shared" si="0"/>
        <v>23</v>
      </c>
    </row>
    <row r="19" spans="1:11" ht="19.5" customHeight="1">
      <c r="A19" s="9">
        <v>14</v>
      </c>
      <c r="B19" s="1" t="s">
        <v>131</v>
      </c>
      <c r="C19" s="29" t="s">
        <v>132</v>
      </c>
      <c r="D19" s="13">
        <v>4</v>
      </c>
      <c r="E19" s="32">
        <v>18</v>
      </c>
      <c r="F19" s="11">
        <v>17</v>
      </c>
      <c r="G19" s="12">
        <v>4</v>
      </c>
      <c r="H19" s="67">
        <v>0</v>
      </c>
      <c r="I19" s="68"/>
      <c r="J19" s="42">
        <v>14</v>
      </c>
      <c r="K19" s="40">
        <f t="shared" si="0"/>
        <v>22</v>
      </c>
    </row>
    <row r="20" spans="1:11" ht="19.5" customHeight="1">
      <c r="A20" s="9">
        <f>A19+1</f>
        <v>15</v>
      </c>
      <c r="B20" s="1" t="s">
        <v>140</v>
      </c>
      <c r="C20" s="29" t="s">
        <v>141</v>
      </c>
      <c r="D20" s="13">
        <v>10</v>
      </c>
      <c r="E20" s="32">
        <v>11</v>
      </c>
      <c r="F20" s="11">
        <v>17</v>
      </c>
      <c r="G20" s="12">
        <v>4</v>
      </c>
      <c r="H20" s="67">
        <v>15</v>
      </c>
      <c r="I20" s="68">
        <v>6</v>
      </c>
      <c r="J20" s="42">
        <v>15</v>
      </c>
      <c r="K20" s="40">
        <f t="shared" si="0"/>
        <v>21</v>
      </c>
    </row>
    <row r="21" spans="1:11" s="28" customFormat="1" ht="19.5" customHeight="1">
      <c r="A21" s="9">
        <v>16</v>
      </c>
      <c r="B21" s="1" t="s">
        <v>142</v>
      </c>
      <c r="C21" s="33" t="s">
        <v>143</v>
      </c>
      <c r="D21" s="13">
        <v>10</v>
      </c>
      <c r="E21" s="32">
        <v>11</v>
      </c>
      <c r="F21" s="11">
        <v>17</v>
      </c>
      <c r="G21" s="12">
        <v>4</v>
      </c>
      <c r="H21" s="67"/>
      <c r="I21" s="68"/>
      <c r="J21" s="42">
        <v>16</v>
      </c>
      <c r="K21" s="40">
        <f t="shared" si="0"/>
        <v>15</v>
      </c>
    </row>
    <row r="22" spans="1:11" ht="19.5" customHeight="1">
      <c r="A22" s="9">
        <f>A21+1</f>
        <v>17</v>
      </c>
      <c r="B22" s="17" t="s">
        <v>165</v>
      </c>
      <c r="C22" s="29" t="s">
        <v>166</v>
      </c>
      <c r="D22" s="13">
        <v>0</v>
      </c>
      <c r="E22" s="32">
        <v>0</v>
      </c>
      <c r="F22" s="11">
        <v>17</v>
      </c>
      <c r="G22" s="12">
        <v>4</v>
      </c>
      <c r="H22" s="67">
        <v>12</v>
      </c>
      <c r="I22" s="68">
        <v>9</v>
      </c>
      <c r="J22" s="42">
        <v>17</v>
      </c>
      <c r="K22" s="40">
        <f t="shared" si="0"/>
        <v>13</v>
      </c>
    </row>
    <row r="23" spans="1:11" ht="19.5" customHeight="1">
      <c r="A23" s="9">
        <v>18</v>
      </c>
      <c r="B23" s="17" t="s">
        <v>146</v>
      </c>
      <c r="C23" s="29" t="s">
        <v>147</v>
      </c>
      <c r="D23" s="13">
        <v>0</v>
      </c>
      <c r="E23" s="32">
        <v>0</v>
      </c>
      <c r="F23" s="11">
        <v>9</v>
      </c>
      <c r="G23" s="12">
        <v>12</v>
      </c>
      <c r="H23" s="67"/>
      <c r="I23" s="68"/>
      <c r="J23" s="42">
        <v>18</v>
      </c>
      <c r="K23" s="40">
        <f t="shared" si="0"/>
        <v>12</v>
      </c>
    </row>
    <row r="24" spans="1:11" s="28" customFormat="1" ht="19.5" customHeight="1">
      <c r="A24" s="9">
        <f>A23+1</f>
        <v>19</v>
      </c>
      <c r="B24" s="1" t="s">
        <v>24</v>
      </c>
      <c r="C24" s="29"/>
      <c r="D24" s="13" t="s">
        <v>17</v>
      </c>
      <c r="E24" s="32"/>
      <c r="F24" s="11">
        <v>9</v>
      </c>
      <c r="G24" s="12">
        <v>12</v>
      </c>
      <c r="H24" s="67"/>
      <c r="I24" s="68"/>
      <c r="J24" s="42">
        <v>18</v>
      </c>
      <c r="K24" s="40">
        <f t="shared" si="0"/>
        <v>12</v>
      </c>
    </row>
    <row r="25" spans="1:11" s="28" customFormat="1" ht="19.5" customHeight="1">
      <c r="A25" s="9">
        <v>20</v>
      </c>
      <c r="B25" s="1" t="s">
        <v>167</v>
      </c>
      <c r="C25" s="29" t="s">
        <v>168</v>
      </c>
      <c r="D25" s="13">
        <v>17</v>
      </c>
      <c r="E25" s="32">
        <v>4</v>
      </c>
      <c r="F25" s="11" t="s">
        <v>17</v>
      </c>
      <c r="G25" s="12"/>
      <c r="H25" s="67">
        <v>13</v>
      </c>
      <c r="I25" s="68">
        <v>8</v>
      </c>
      <c r="J25" s="42">
        <v>18</v>
      </c>
      <c r="K25" s="40">
        <f t="shared" si="0"/>
        <v>12</v>
      </c>
    </row>
    <row r="26" spans="1:11" s="28" customFormat="1" ht="19.5" customHeight="1">
      <c r="A26" s="9">
        <f>A25+1</f>
        <v>21</v>
      </c>
      <c r="B26" s="17" t="s">
        <v>113</v>
      </c>
      <c r="C26" s="33" t="s">
        <v>150</v>
      </c>
      <c r="D26" s="13">
        <v>10</v>
      </c>
      <c r="E26" s="32">
        <v>11</v>
      </c>
      <c r="F26" s="11" t="s">
        <v>17</v>
      </c>
      <c r="G26" s="16"/>
      <c r="H26" s="67"/>
      <c r="I26" s="68"/>
      <c r="J26" s="42">
        <v>21</v>
      </c>
      <c r="K26" s="40">
        <f t="shared" si="0"/>
        <v>11</v>
      </c>
    </row>
    <row r="27" spans="1:11" ht="19.5" customHeight="1">
      <c r="A27" s="9">
        <v>22</v>
      </c>
      <c r="B27" s="17" t="s">
        <v>151</v>
      </c>
      <c r="C27" s="29" t="s">
        <v>9</v>
      </c>
      <c r="D27" s="13">
        <v>10</v>
      </c>
      <c r="E27" s="32">
        <v>11</v>
      </c>
      <c r="F27" s="11">
        <v>0</v>
      </c>
      <c r="G27" s="12"/>
      <c r="H27" s="67">
        <v>0</v>
      </c>
      <c r="I27" s="68"/>
      <c r="J27" s="42">
        <v>21</v>
      </c>
      <c r="K27" s="40">
        <f t="shared" si="0"/>
        <v>11</v>
      </c>
    </row>
    <row r="28" spans="1:11" ht="19.5" customHeight="1">
      <c r="A28" s="9">
        <f>A27+1</f>
        <v>23</v>
      </c>
      <c r="B28" s="1" t="s">
        <v>78</v>
      </c>
      <c r="C28" s="29" t="s">
        <v>152</v>
      </c>
      <c r="D28" s="13">
        <v>10</v>
      </c>
      <c r="E28" s="32">
        <v>11</v>
      </c>
      <c r="F28" s="11" t="s">
        <v>17</v>
      </c>
      <c r="G28" s="12"/>
      <c r="H28" s="67"/>
      <c r="I28" s="68"/>
      <c r="J28" s="42">
        <v>21</v>
      </c>
      <c r="K28" s="40">
        <f t="shared" si="0"/>
        <v>11</v>
      </c>
    </row>
    <row r="29" spans="1:11" ht="19.5" customHeight="1">
      <c r="A29" s="9">
        <v>24</v>
      </c>
      <c r="B29" s="17" t="s">
        <v>159</v>
      </c>
      <c r="C29" s="29" t="s">
        <v>160</v>
      </c>
      <c r="D29" s="13">
        <v>17</v>
      </c>
      <c r="E29" s="32">
        <v>4</v>
      </c>
      <c r="F29" s="11" t="s">
        <v>17</v>
      </c>
      <c r="G29" s="12"/>
      <c r="H29" s="67">
        <v>14</v>
      </c>
      <c r="I29" s="68">
        <v>7</v>
      </c>
      <c r="J29" s="42">
        <v>21</v>
      </c>
      <c r="K29" s="40">
        <f t="shared" si="0"/>
        <v>11</v>
      </c>
    </row>
    <row r="30" spans="1:11" ht="19.5" customHeight="1">
      <c r="A30" s="9">
        <f>A29+1</f>
        <v>25</v>
      </c>
      <c r="B30" s="17" t="s">
        <v>184</v>
      </c>
      <c r="C30" s="29" t="s">
        <v>185</v>
      </c>
      <c r="D30" s="13">
        <v>0</v>
      </c>
      <c r="E30" s="32">
        <v>0</v>
      </c>
      <c r="F30" s="11" t="s">
        <v>17</v>
      </c>
      <c r="G30" s="12"/>
      <c r="H30" s="67">
        <v>11</v>
      </c>
      <c r="I30" s="68">
        <v>10</v>
      </c>
      <c r="J30" s="42">
        <v>25</v>
      </c>
      <c r="K30" s="40">
        <f t="shared" si="0"/>
        <v>10</v>
      </c>
    </row>
    <row r="31" spans="1:11" s="28" customFormat="1" ht="19.5" customHeight="1">
      <c r="A31" s="9">
        <v>26</v>
      </c>
      <c r="B31" s="17" t="s">
        <v>180</v>
      </c>
      <c r="C31" s="29" t="s">
        <v>181</v>
      </c>
      <c r="D31" s="13">
        <v>22</v>
      </c>
      <c r="E31" s="32">
        <v>1</v>
      </c>
      <c r="F31" s="11" t="s">
        <v>17</v>
      </c>
      <c r="G31" s="12"/>
      <c r="H31" s="67">
        <v>16</v>
      </c>
      <c r="I31" s="68">
        <v>5</v>
      </c>
      <c r="J31" s="42">
        <v>26</v>
      </c>
      <c r="K31" s="40">
        <f t="shared" si="0"/>
        <v>6</v>
      </c>
    </row>
    <row r="32" spans="1:11" s="28" customFormat="1" ht="19.5" customHeight="1">
      <c r="A32" s="9">
        <f>A31+1</f>
        <v>27</v>
      </c>
      <c r="B32" s="17" t="s">
        <v>153</v>
      </c>
      <c r="C32" s="29" t="s">
        <v>154</v>
      </c>
      <c r="D32" s="13">
        <v>22</v>
      </c>
      <c r="E32" s="32">
        <v>1</v>
      </c>
      <c r="F32" s="14">
        <v>17</v>
      </c>
      <c r="G32" s="15">
        <v>4</v>
      </c>
      <c r="H32" s="67"/>
      <c r="I32" s="68"/>
      <c r="J32" s="42">
        <v>27</v>
      </c>
      <c r="K32" s="40">
        <f t="shared" si="0"/>
        <v>5</v>
      </c>
    </row>
    <row r="33" spans="1:11" s="28" customFormat="1" ht="19.5" customHeight="1">
      <c r="A33" s="9">
        <v>28</v>
      </c>
      <c r="B33" s="17" t="s">
        <v>155</v>
      </c>
      <c r="C33" s="29" t="s">
        <v>156</v>
      </c>
      <c r="D33" s="13">
        <v>22</v>
      </c>
      <c r="E33" s="32">
        <v>1</v>
      </c>
      <c r="F33" s="11">
        <v>17</v>
      </c>
      <c r="G33" s="12">
        <v>4</v>
      </c>
      <c r="H33" s="67"/>
      <c r="I33" s="68"/>
      <c r="J33" s="42">
        <v>27</v>
      </c>
      <c r="K33" s="40">
        <f t="shared" si="0"/>
        <v>5</v>
      </c>
    </row>
    <row r="34" spans="1:11" s="28" customFormat="1" ht="19.5" customHeight="1">
      <c r="A34" s="9">
        <f>A33+1</f>
        <v>29</v>
      </c>
      <c r="B34" s="17" t="s">
        <v>157</v>
      </c>
      <c r="C34" s="29" t="s">
        <v>158</v>
      </c>
      <c r="D34" s="13">
        <v>22</v>
      </c>
      <c r="E34" s="32">
        <v>1</v>
      </c>
      <c r="F34" s="11">
        <v>17</v>
      </c>
      <c r="G34" s="12">
        <v>4</v>
      </c>
      <c r="H34" s="67">
        <v>0</v>
      </c>
      <c r="I34" s="68"/>
      <c r="J34" s="42">
        <v>27</v>
      </c>
      <c r="K34" s="40">
        <f t="shared" si="0"/>
        <v>5</v>
      </c>
    </row>
    <row r="35" spans="1:11" s="28" customFormat="1" ht="19.5" customHeight="1">
      <c r="A35" s="9">
        <v>30</v>
      </c>
      <c r="B35" s="1" t="s">
        <v>176</v>
      </c>
      <c r="C35" s="29" t="s">
        <v>177</v>
      </c>
      <c r="D35" s="13">
        <v>22</v>
      </c>
      <c r="E35" s="32">
        <v>1</v>
      </c>
      <c r="F35" s="11" t="s">
        <v>17</v>
      </c>
      <c r="G35" s="12"/>
      <c r="H35" s="67">
        <v>17</v>
      </c>
      <c r="I35" s="68">
        <v>4</v>
      </c>
      <c r="J35" s="42">
        <v>27</v>
      </c>
      <c r="K35" s="40">
        <f t="shared" si="0"/>
        <v>5</v>
      </c>
    </row>
    <row r="36" spans="1:11" s="28" customFormat="1" ht="19.5" customHeight="1">
      <c r="A36" s="9">
        <f>A35+1</f>
        <v>31</v>
      </c>
      <c r="B36" s="17" t="s">
        <v>161</v>
      </c>
      <c r="C36" s="29" t="s">
        <v>162</v>
      </c>
      <c r="D36" s="13">
        <v>0</v>
      </c>
      <c r="E36" s="32">
        <v>0</v>
      </c>
      <c r="F36" s="11">
        <v>17</v>
      </c>
      <c r="G36" s="12">
        <v>4</v>
      </c>
      <c r="H36" s="67">
        <v>0</v>
      </c>
      <c r="I36" s="68"/>
      <c r="J36" s="42">
        <v>31</v>
      </c>
      <c r="K36" s="40">
        <f t="shared" si="0"/>
        <v>4</v>
      </c>
    </row>
    <row r="37" spans="1:11" ht="19.5" customHeight="1">
      <c r="A37" s="9">
        <v>32</v>
      </c>
      <c r="B37" s="1" t="s">
        <v>163</v>
      </c>
      <c r="C37" s="29" t="s">
        <v>164</v>
      </c>
      <c r="D37" s="13">
        <v>17</v>
      </c>
      <c r="E37" s="32">
        <v>4</v>
      </c>
      <c r="F37" s="11" t="s">
        <v>17</v>
      </c>
      <c r="G37" s="12"/>
      <c r="H37" s="67"/>
      <c r="I37" s="68"/>
      <c r="J37" s="42">
        <v>31</v>
      </c>
      <c r="K37" s="40">
        <f t="shared" si="0"/>
        <v>4</v>
      </c>
    </row>
    <row r="38" spans="1:11" s="28" customFormat="1" ht="19.5" customHeight="1">
      <c r="A38" s="9">
        <f>A37+1</f>
        <v>33</v>
      </c>
      <c r="B38" s="1" t="s">
        <v>42</v>
      </c>
      <c r="C38" s="29"/>
      <c r="D38" s="13" t="s">
        <v>17</v>
      </c>
      <c r="E38" s="32"/>
      <c r="F38" s="14">
        <v>17</v>
      </c>
      <c r="G38" s="15">
        <v>4</v>
      </c>
      <c r="H38" s="67"/>
      <c r="I38" s="68"/>
      <c r="J38" s="42">
        <v>31</v>
      </c>
      <c r="K38" s="40">
        <f aca="true" t="shared" si="1" ref="K38:K56">E38+G38+I38</f>
        <v>4</v>
      </c>
    </row>
    <row r="39" spans="1:11" ht="19.5" customHeight="1">
      <c r="A39" s="9">
        <v>34</v>
      </c>
      <c r="B39" s="1" t="s">
        <v>169</v>
      </c>
      <c r="C39" s="29"/>
      <c r="D39" s="13" t="s">
        <v>17</v>
      </c>
      <c r="E39" s="32"/>
      <c r="F39" s="11">
        <v>17</v>
      </c>
      <c r="G39" s="12">
        <v>4</v>
      </c>
      <c r="H39" s="67"/>
      <c r="I39" s="68"/>
      <c r="J39" s="42">
        <v>31</v>
      </c>
      <c r="K39" s="40">
        <f t="shared" si="1"/>
        <v>4</v>
      </c>
    </row>
    <row r="40" spans="1:11" s="28" customFormat="1" ht="19.5" customHeight="1">
      <c r="A40" s="9">
        <f>A39+1</f>
        <v>35</v>
      </c>
      <c r="B40" s="1" t="s">
        <v>44</v>
      </c>
      <c r="C40" s="29"/>
      <c r="D40" s="13" t="s">
        <v>17</v>
      </c>
      <c r="E40" s="32"/>
      <c r="F40" s="11">
        <v>17</v>
      </c>
      <c r="G40" s="12">
        <v>4</v>
      </c>
      <c r="H40" s="67">
        <v>0</v>
      </c>
      <c r="I40" s="68"/>
      <c r="J40" s="42">
        <v>31</v>
      </c>
      <c r="K40" s="40">
        <f t="shared" si="1"/>
        <v>4</v>
      </c>
    </row>
    <row r="41" spans="1:11" ht="19.5" customHeight="1">
      <c r="A41" s="9">
        <v>36</v>
      </c>
      <c r="B41" s="1" t="s">
        <v>170</v>
      </c>
      <c r="C41" s="29"/>
      <c r="D41" s="13" t="s">
        <v>17</v>
      </c>
      <c r="E41" s="32"/>
      <c r="F41" s="11">
        <v>17</v>
      </c>
      <c r="G41" s="12">
        <v>4</v>
      </c>
      <c r="H41" s="67"/>
      <c r="I41" s="68"/>
      <c r="J41" s="42">
        <v>31</v>
      </c>
      <c r="K41" s="40">
        <f t="shared" si="1"/>
        <v>4</v>
      </c>
    </row>
    <row r="42" spans="1:11" ht="19.5" customHeight="1">
      <c r="A42" s="9">
        <f>A41+1</f>
        <v>37</v>
      </c>
      <c r="B42" s="17" t="s">
        <v>171</v>
      </c>
      <c r="C42" s="29"/>
      <c r="D42" s="13" t="s">
        <v>17</v>
      </c>
      <c r="E42" s="32"/>
      <c r="F42" s="11">
        <v>17</v>
      </c>
      <c r="G42" s="12">
        <v>4</v>
      </c>
      <c r="H42" s="67"/>
      <c r="I42" s="68"/>
      <c r="J42" s="42">
        <v>31</v>
      </c>
      <c r="K42" s="40">
        <f t="shared" si="1"/>
        <v>4</v>
      </c>
    </row>
    <row r="43" spans="1:11" s="28" customFormat="1" ht="19.5" customHeight="1">
      <c r="A43" s="9">
        <v>38</v>
      </c>
      <c r="B43" s="1" t="s">
        <v>172</v>
      </c>
      <c r="C43" s="29"/>
      <c r="D43" s="13" t="s">
        <v>17</v>
      </c>
      <c r="E43" s="32"/>
      <c r="F43" s="11">
        <v>17</v>
      </c>
      <c r="G43" s="12">
        <v>4</v>
      </c>
      <c r="H43" s="67">
        <v>0</v>
      </c>
      <c r="I43" s="68"/>
      <c r="J43" s="42">
        <v>31</v>
      </c>
      <c r="K43" s="40">
        <f t="shared" si="1"/>
        <v>4</v>
      </c>
    </row>
    <row r="44" spans="1:11" s="28" customFormat="1" ht="19.5" customHeight="1">
      <c r="A44" s="9">
        <f>A43+1</f>
        <v>39</v>
      </c>
      <c r="B44" s="1" t="s">
        <v>173</v>
      </c>
      <c r="C44" s="29"/>
      <c r="D44" s="13" t="s">
        <v>17</v>
      </c>
      <c r="E44" s="32"/>
      <c r="F44" s="11">
        <v>17</v>
      </c>
      <c r="G44" s="12">
        <v>4</v>
      </c>
      <c r="H44" s="67"/>
      <c r="I44" s="68"/>
      <c r="J44" s="42">
        <v>31</v>
      </c>
      <c r="K44" s="40">
        <f t="shared" si="1"/>
        <v>4</v>
      </c>
    </row>
    <row r="45" spans="1:11" ht="19.5" customHeight="1">
      <c r="A45" s="9">
        <v>40</v>
      </c>
      <c r="B45" s="1" t="s">
        <v>40</v>
      </c>
      <c r="C45" s="29"/>
      <c r="D45" s="13" t="s">
        <v>17</v>
      </c>
      <c r="E45" s="32"/>
      <c r="F45" s="11">
        <v>17</v>
      </c>
      <c r="G45" s="12">
        <v>4</v>
      </c>
      <c r="H45" s="67"/>
      <c r="I45" s="68"/>
      <c r="J45" s="42">
        <v>31</v>
      </c>
      <c r="K45" s="40">
        <f t="shared" si="1"/>
        <v>4</v>
      </c>
    </row>
    <row r="46" spans="1:11" ht="19.5" customHeight="1">
      <c r="A46" s="9">
        <f>A45+1</f>
        <v>41</v>
      </c>
      <c r="B46" s="1" t="s">
        <v>174</v>
      </c>
      <c r="C46" s="29"/>
      <c r="D46" s="13" t="s">
        <v>17</v>
      </c>
      <c r="E46" s="32"/>
      <c r="F46" s="11">
        <v>17</v>
      </c>
      <c r="G46" s="12">
        <v>4</v>
      </c>
      <c r="H46" s="67"/>
      <c r="I46" s="68"/>
      <c r="J46" s="42">
        <v>31</v>
      </c>
      <c r="K46" s="40">
        <f t="shared" si="1"/>
        <v>4</v>
      </c>
    </row>
    <row r="47" spans="1:11" ht="19.5" customHeight="1">
      <c r="A47" s="9">
        <v>42</v>
      </c>
      <c r="B47" s="1" t="s">
        <v>175</v>
      </c>
      <c r="C47" s="29" t="s">
        <v>110</v>
      </c>
      <c r="D47" s="13">
        <v>22</v>
      </c>
      <c r="E47" s="32">
        <v>1</v>
      </c>
      <c r="F47" s="11" t="s">
        <v>17</v>
      </c>
      <c r="G47" s="12"/>
      <c r="H47" s="67"/>
      <c r="I47" s="68"/>
      <c r="J47" s="42">
        <v>42</v>
      </c>
      <c r="K47" s="40">
        <f t="shared" si="1"/>
        <v>1</v>
      </c>
    </row>
    <row r="48" spans="1:11" s="28" customFormat="1" ht="19.5" customHeight="1">
      <c r="A48" s="9">
        <f>A47+1</f>
        <v>43</v>
      </c>
      <c r="B48" s="1" t="s">
        <v>178</v>
      </c>
      <c r="C48" s="29" t="s">
        <v>179</v>
      </c>
      <c r="D48" s="13">
        <v>21</v>
      </c>
      <c r="E48" s="32">
        <v>1</v>
      </c>
      <c r="F48" s="11" t="s">
        <v>17</v>
      </c>
      <c r="G48" s="12"/>
      <c r="H48" s="67"/>
      <c r="I48" s="68"/>
      <c r="J48" s="42">
        <v>42</v>
      </c>
      <c r="K48" s="40">
        <f t="shared" si="1"/>
        <v>1</v>
      </c>
    </row>
    <row r="49" spans="1:11" s="28" customFormat="1" ht="19.5" customHeight="1">
      <c r="A49" s="9">
        <v>44</v>
      </c>
      <c r="B49" s="1" t="s">
        <v>182</v>
      </c>
      <c r="C49" s="29" t="s">
        <v>183</v>
      </c>
      <c r="D49" s="13">
        <v>0</v>
      </c>
      <c r="E49" s="32">
        <v>0</v>
      </c>
      <c r="F49" s="11" t="s">
        <v>17</v>
      </c>
      <c r="G49" s="12"/>
      <c r="H49" s="67"/>
      <c r="I49" s="68"/>
      <c r="J49" s="42">
        <v>44</v>
      </c>
      <c r="K49" s="40">
        <f t="shared" si="1"/>
        <v>0</v>
      </c>
    </row>
    <row r="50" spans="1:11" s="28" customFormat="1" ht="19.5" customHeight="1">
      <c r="A50" s="9">
        <f>A49+1</f>
        <v>45</v>
      </c>
      <c r="B50" s="1" t="s">
        <v>186</v>
      </c>
      <c r="C50" s="29" t="s">
        <v>187</v>
      </c>
      <c r="D50" s="13">
        <v>0</v>
      </c>
      <c r="E50" s="32">
        <v>0</v>
      </c>
      <c r="F50" s="11" t="s">
        <v>17</v>
      </c>
      <c r="G50" s="12"/>
      <c r="H50" s="67"/>
      <c r="I50" s="68"/>
      <c r="J50" s="42">
        <v>44</v>
      </c>
      <c r="K50" s="40">
        <f t="shared" si="1"/>
        <v>0</v>
      </c>
    </row>
    <row r="51" spans="1:11" ht="19.5" customHeight="1">
      <c r="A51" s="9">
        <v>46</v>
      </c>
      <c r="B51" s="17" t="s">
        <v>188</v>
      </c>
      <c r="C51" s="29" t="s">
        <v>189</v>
      </c>
      <c r="D51" s="13">
        <v>0</v>
      </c>
      <c r="E51" s="32">
        <v>0</v>
      </c>
      <c r="F51" s="11" t="s">
        <v>17</v>
      </c>
      <c r="G51" s="12"/>
      <c r="H51" s="67"/>
      <c r="I51" s="68"/>
      <c r="J51" s="42">
        <v>44</v>
      </c>
      <c r="K51" s="40">
        <f t="shared" si="1"/>
        <v>0</v>
      </c>
    </row>
    <row r="52" spans="1:11" s="28" customFormat="1" ht="19.5" customHeight="1">
      <c r="A52" s="9">
        <f>A51+1</f>
        <v>47</v>
      </c>
      <c r="B52" s="1" t="s">
        <v>190</v>
      </c>
      <c r="C52" s="29" t="s">
        <v>191</v>
      </c>
      <c r="D52" s="13">
        <v>0</v>
      </c>
      <c r="E52" s="32">
        <v>0</v>
      </c>
      <c r="F52" s="11" t="s">
        <v>17</v>
      </c>
      <c r="G52" s="12"/>
      <c r="H52" s="67"/>
      <c r="I52" s="68"/>
      <c r="J52" s="42">
        <v>44</v>
      </c>
      <c r="K52" s="40">
        <f t="shared" si="1"/>
        <v>0</v>
      </c>
    </row>
    <row r="53" spans="1:11" ht="19.5" customHeight="1">
      <c r="A53" s="9">
        <v>48</v>
      </c>
      <c r="B53" s="17" t="s">
        <v>54</v>
      </c>
      <c r="C53" s="29"/>
      <c r="D53" s="13">
        <v>0</v>
      </c>
      <c r="E53" s="32">
        <v>0</v>
      </c>
      <c r="F53" s="11">
        <v>0</v>
      </c>
      <c r="G53" s="12"/>
      <c r="H53" s="67"/>
      <c r="I53" s="68"/>
      <c r="J53" s="42">
        <v>44</v>
      </c>
      <c r="K53" s="40">
        <f t="shared" si="1"/>
        <v>0</v>
      </c>
    </row>
    <row r="54" spans="1:11" ht="19.5" customHeight="1">
      <c r="A54" s="9">
        <v>49</v>
      </c>
      <c r="B54" s="17" t="s">
        <v>192</v>
      </c>
      <c r="C54" s="108"/>
      <c r="D54" s="13" t="s">
        <v>17</v>
      </c>
      <c r="E54" s="32"/>
      <c r="F54" s="11">
        <v>0</v>
      </c>
      <c r="G54" s="12"/>
      <c r="H54" s="67"/>
      <c r="I54" s="68"/>
      <c r="J54" s="42">
        <v>44</v>
      </c>
      <c r="K54" s="40">
        <f t="shared" si="1"/>
        <v>0</v>
      </c>
    </row>
    <row r="55" spans="1:11" ht="15">
      <c r="A55" s="9">
        <v>50</v>
      </c>
      <c r="B55" s="17" t="s">
        <v>208</v>
      </c>
      <c r="C55" s="107"/>
      <c r="D55" s="13"/>
      <c r="E55" s="32"/>
      <c r="F55" s="11"/>
      <c r="G55" s="12"/>
      <c r="H55" s="67">
        <v>0</v>
      </c>
      <c r="I55" s="68"/>
      <c r="J55" s="42">
        <v>44</v>
      </c>
      <c r="K55" s="40">
        <f t="shared" si="1"/>
        <v>0</v>
      </c>
    </row>
    <row r="56" spans="1:11" ht="15.75" thickBot="1">
      <c r="A56" s="9">
        <f>A55+1</f>
        <v>51</v>
      </c>
      <c r="B56" s="17" t="s">
        <v>209</v>
      </c>
      <c r="C56" s="107"/>
      <c r="D56" s="34"/>
      <c r="E56" s="35"/>
      <c r="F56" s="36"/>
      <c r="G56" s="37"/>
      <c r="H56" s="70">
        <v>0</v>
      </c>
      <c r="I56" s="112"/>
      <c r="J56" s="43">
        <v>44</v>
      </c>
      <c r="K56" s="41">
        <f t="shared" si="1"/>
        <v>0</v>
      </c>
    </row>
  </sheetData>
  <mergeCells count="5">
    <mergeCell ref="A1:K3"/>
    <mergeCell ref="J4:K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2008-11-25T13:08:02Z</cp:lastPrinted>
  <dcterms:created xsi:type="dcterms:W3CDTF">2008-11-11T13:03:23Z</dcterms:created>
  <dcterms:modified xsi:type="dcterms:W3CDTF">2008-12-03T06:48:01Z</dcterms:modified>
  <cp:category/>
  <cp:version/>
  <cp:contentType/>
  <cp:contentStatus/>
</cp:coreProperties>
</file>